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Командное" sheetId="4" r:id="rId1"/>
    <sheet name="Личное Девушки" sheetId="7" r:id="rId2"/>
    <sheet name="Личное Юноши" sheetId="9" r:id="rId3"/>
  </sheets>
  <calcPr calcId="144525"/>
</workbook>
</file>

<file path=xl/calcChain.xml><?xml version="1.0" encoding="utf-8"?>
<calcChain xmlns="http://schemas.openxmlformats.org/spreadsheetml/2006/main">
  <c r="Q87" i="9" l="1"/>
  <c r="Q82" i="9"/>
  <c r="Q69" i="9"/>
  <c r="Q51" i="9"/>
  <c r="Q86" i="9"/>
  <c r="Q72" i="9"/>
  <c r="Q65" i="9"/>
  <c r="Q75" i="9"/>
  <c r="Q67" i="9"/>
  <c r="Q52" i="9"/>
  <c r="Q71" i="9"/>
  <c r="Q85" i="9"/>
  <c r="Q53" i="9"/>
  <c r="Q78" i="9"/>
  <c r="Q47" i="9"/>
  <c r="Q79" i="9"/>
  <c r="Q66" i="9"/>
  <c r="Q49" i="9"/>
  <c r="Q68" i="9"/>
  <c r="Q73" i="9"/>
  <c r="Q80" i="9"/>
  <c r="Q84" i="9"/>
  <c r="Q22" i="9"/>
  <c r="Q58" i="9"/>
  <c r="Q63" i="9"/>
  <c r="Q59" i="9"/>
  <c r="Q83" i="9"/>
  <c r="Q81" i="9"/>
  <c r="Q50" i="9"/>
  <c r="Q41" i="9"/>
  <c r="Q55" i="9"/>
  <c r="Q70" i="9"/>
  <c r="Q44" i="9"/>
  <c r="Q37" i="9"/>
  <c r="Q42" i="9"/>
  <c r="Q45" i="9"/>
  <c r="Q43" i="9"/>
  <c r="Q64" i="9"/>
  <c r="Q57" i="9"/>
  <c r="Q34" i="9"/>
  <c r="Q60" i="9"/>
  <c r="Q61" i="9"/>
  <c r="Q23" i="9"/>
  <c r="Q62" i="9"/>
  <c r="Q77" i="9"/>
  <c r="Q29" i="9"/>
  <c r="Q46" i="9"/>
  <c r="Q76" i="9"/>
  <c r="Q28" i="9"/>
  <c r="Q33" i="9"/>
  <c r="Q54" i="9"/>
  <c r="Q48" i="9"/>
  <c r="Q27" i="9"/>
  <c r="Q20" i="9"/>
  <c r="Q74" i="9"/>
  <c r="Q39" i="9"/>
  <c r="Q31" i="9"/>
  <c r="Q36" i="9"/>
  <c r="Q26" i="9"/>
  <c r="Q38" i="9"/>
  <c r="Q19" i="9"/>
  <c r="Q25" i="9"/>
  <c r="Q56" i="9"/>
  <c r="Q35" i="9"/>
  <c r="Q32" i="9"/>
  <c r="Q40" i="9"/>
  <c r="Q30" i="9"/>
  <c r="Q21" i="9"/>
  <c r="Q24" i="9"/>
  <c r="Q18" i="9"/>
  <c r="Q17" i="9"/>
  <c r="Q48" i="7"/>
  <c r="Q40" i="7"/>
  <c r="Q46" i="7"/>
  <c r="Q35" i="7"/>
  <c r="Q47" i="7"/>
  <c r="Q44" i="7"/>
  <c r="Q36" i="7"/>
  <c r="Q45" i="7"/>
  <c r="Q32" i="7"/>
  <c r="Q38" i="7"/>
  <c r="Q37" i="7"/>
  <c r="Q30" i="7"/>
  <c r="Q49" i="7"/>
  <c r="Q39" i="7"/>
  <c r="Q21" i="7"/>
  <c r="Q41" i="7"/>
  <c r="Q27" i="7"/>
  <c r="Q34" i="7"/>
  <c r="Q42" i="7"/>
  <c r="Q43" i="7"/>
  <c r="Q33" i="7"/>
  <c r="Q20" i="7"/>
  <c r="Q22" i="7"/>
  <c r="Q24" i="7"/>
  <c r="Q29" i="7"/>
  <c r="Q31" i="7"/>
  <c r="Q18" i="7"/>
  <c r="Q26" i="7"/>
  <c r="Q28" i="7"/>
  <c r="Q19" i="7"/>
  <c r="Q17" i="7"/>
  <c r="Q25" i="7"/>
  <c r="Q23" i="7"/>
  <c r="Q35" i="4" l="1"/>
  <c r="Q56" i="4" l="1"/>
  <c r="Q57" i="4"/>
  <c r="Q58" i="4"/>
  <c r="Q59" i="4"/>
  <c r="Q108" i="4"/>
  <c r="Q109" i="4"/>
  <c r="Q110" i="4"/>
  <c r="Q111" i="4"/>
  <c r="Q116" i="4"/>
  <c r="Q117" i="4"/>
  <c r="Q118" i="4"/>
  <c r="Q119" i="4"/>
  <c r="Q23" i="4"/>
  <c r="Q22" i="4"/>
  <c r="Q21" i="4"/>
  <c r="Q20" i="4"/>
  <c r="Q83" i="4"/>
  <c r="Q82" i="4"/>
  <c r="Q81" i="4"/>
  <c r="Q80" i="4"/>
  <c r="Q113" i="4"/>
  <c r="Q112" i="4"/>
  <c r="Q75" i="4"/>
  <c r="Q74" i="4"/>
  <c r="Q73" i="4"/>
  <c r="S80" i="4" l="1"/>
  <c r="S20" i="4"/>
  <c r="S116" i="4"/>
  <c r="S108" i="4"/>
  <c r="S56" i="4"/>
  <c r="Q68" i="4"/>
  <c r="Q95" i="4"/>
  <c r="Q94" i="4"/>
  <c r="Q93" i="4"/>
  <c r="Q92" i="4"/>
  <c r="Q91" i="4"/>
  <c r="Q90" i="4"/>
  <c r="Q89" i="4"/>
  <c r="Q88" i="4"/>
  <c r="Q42" i="4"/>
  <c r="Q41" i="4"/>
  <c r="Q40" i="4"/>
  <c r="Q115" i="4"/>
  <c r="Q114" i="4"/>
  <c r="Q99" i="4"/>
  <c r="Q98" i="4"/>
  <c r="Q97" i="4"/>
  <c r="Q96" i="4"/>
  <c r="Q67" i="4"/>
  <c r="Q105" i="4"/>
  <c r="Q106" i="4"/>
  <c r="Q107" i="4"/>
  <c r="Q32" i="4"/>
  <c r="Q33" i="4"/>
  <c r="Q34" i="4"/>
  <c r="Q64" i="4"/>
  <c r="Q65" i="4"/>
  <c r="Q66" i="4"/>
  <c r="Q69" i="4"/>
  <c r="Q70" i="4"/>
  <c r="Q71" i="4"/>
  <c r="Q84" i="4"/>
  <c r="Q85" i="4"/>
  <c r="Q86" i="4"/>
  <c r="Q87" i="4"/>
  <c r="Q100" i="4"/>
  <c r="Q101" i="4"/>
  <c r="Q102" i="4"/>
  <c r="Q103" i="4"/>
  <c r="Q72" i="4"/>
  <c r="S72" i="4" s="1"/>
  <c r="Q48" i="4"/>
  <c r="Q49" i="4"/>
  <c r="Q50" i="4"/>
  <c r="Q51" i="4"/>
  <c r="Q24" i="4"/>
  <c r="Q25" i="4"/>
  <c r="Q26" i="4"/>
  <c r="Q27" i="4"/>
  <c r="Q44" i="4"/>
  <c r="Q45" i="4"/>
  <c r="Q46" i="4"/>
  <c r="Q47" i="4"/>
  <c r="Q16" i="4"/>
  <c r="Q17" i="4"/>
  <c r="Q18" i="4"/>
  <c r="Q19" i="4"/>
  <c r="Q60" i="4"/>
  <c r="Q61" i="4"/>
  <c r="Q62" i="4"/>
  <c r="Q63" i="4"/>
  <c r="Q43" i="4"/>
  <c r="Q36" i="4"/>
  <c r="Q37" i="4"/>
  <c r="Q38" i="4"/>
  <c r="Q39" i="4"/>
  <c r="Q76" i="4"/>
  <c r="Q77" i="4"/>
  <c r="Q78" i="4"/>
  <c r="Q79" i="4"/>
  <c r="Q52" i="4"/>
  <c r="Q53" i="4"/>
  <c r="Q54" i="4"/>
  <c r="Q55" i="4"/>
  <c r="Q28" i="4"/>
  <c r="Q29" i="4"/>
  <c r="Q30" i="4"/>
  <c r="Q31" i="4"/>
  <c r="Q104" i="4"/>
  <c r="S112" i="4" l="1"/>
  <c r="S40" i="4"/>
  <c r="S36" i="4"/>
  <c r="S100" i="4"/>
  <c r="S92" i="4"/>
  <c r="S68" i="4"/>
  <c r="S16" i="4"/>
  <c r="S24" i="4"/>
  <c r="S84" i="4"/>
  <c r="S88" i="4"/>
  <c r="S44" i="4"/>
  <c r="S64" i="4"/>
  <c r="S28" i="4"/>
  <c r="S60" i="4"/>
  <c r="S96" i="4"/>
  <c r="S52" i="4"/>
  <c r="S32" i="4"/>
  <c r="S104" i="4"/>
  <c r="S76" i="4"/>
  <c r="S48" i="4"/>
</calcChain>
</file>

<file path=xl/sharedStrings.xml><?xml version="1.0" encoding="utf-8"?>
<sst xmlns="http://schemas.openxmlformats.org/spreadsheetml/2006/main" count="876" uniqueCount="209">
  <si>
    <t>ФИО</t>
  </si>
  <si>
    <t>Сумма</t>
  </si>
  <si>
    <t>Место</t>
  </si>
  <si>
    <t>Зачетных</t>
  </si>
  <si>
    <t xml:space="preserve">Дистанция </t>
  </si>
  <si>
    <t>50 м</t>
  </si>
  <si>
    <t>Результат</t>
  </si>
  <si>
    <t xml:space="preserve">Упражнение № </t>
  </si>
  <si>
    <t>Местное отделение ДОСААФ России Свердловского района города Перми Пермского края</t>
  </si>
  <si>
    <t>МВ</t>
  </si>
  <si>
    <t>№ п/п</t>
  </si>
  <si>
    <t>Результат команды</t>
  </si>
  <si>
    <t>Дата стрельбы</t>
  </si>
  <si>
    <t>Выполнение норматива</t>
  </si>
  <si>
    <t xml:space="preserve">Количество патронов:  </t>
  </si>
  <si>
    <t xml:space="preserve">Пробных </t>
  </si>
  <si>
    <t>по стрельбе из спортивной малокалиберной винтовки среди допризывной молодёжи</t>
  </si>
  <si>
    <t>Дата рожд.</t>
  </si>
  <si>
    <t>Разряд</t>
  </si>
  <si>
    <t>соревнования регионального уровня "МЕТКИЙ СТРЕЛОК"</t>
  </si>
  <si>
    <t xml:space="preserve"> Образовательное учреждение</t>
  </si>
  <si>
    <t>Команда</t>
  </si>
  <si>
    <t>Личное первенство - девушки</t>
  </si>
  <si>
    <t>Главный судья соревнований</t>
  </si>
  <si>
    <t>судья первой категории</t>
  </si>
  <si>
    <t>А.Ю. Мельков</t>
  </si>
  <si>
    <t>Главный секретарь соревнований</t>
  </si>
  <si>
    <t>судья второй категории</t>
  </si>
  <si>
    <t>А.Д. Светлышевва</t>
  </si>
  <si>
    <t>+</t>
  </si>
  <si>
    <t>КМС</t>
  </si>
  <si>
    <t>б/р</t>
  </si>
  <si>
    <t>3</t>
  </si>
  <si>
    <t>2</t>
  </si>
  <si>
    <t>МАОУ "Гимназия № 7"</t>
  </si>
  <si>
    <t>Личное первенство - юноши</t>
  </si>
  <si>
    <t>ноябрь-декабрь 2022 г.</t>
  </si>
  <si>
    <t>Урастимирова Виктория Ринатовна</t>
  </si>
  <si>
    <t>Яснова Маргарита Витальевна</t>
  </si>
  <si>
    <t>Терехова Ксения Алексеевна</t>
  </si>
  <si>
    <t>Рощенко Глеб Максимович</t>
  </si>
  <si>
    <t>МАОУ "Гимназия 1"</t>
  </si>
  <si>
    <t>МАОУ "Гимназия" - Ровесник г. Чусовой</t>
  </si>
  <si>
    <t xml:space="preserve">Хисамова Мария </t>
  </si>
  <si>
    <t>Швецова Екатерина</t>
  </si>
  <si>
    <t>Антонова Анастасия</t>
  </si>
  <si>
    <t>Мусихин Сергей</t>
  </si>
  <si>
    <t>Кузьмина Александра Игоревна</t>
  </si>
  <si>
    <t>ППКУ</t>
  </si>
  <si>
    <t>ППКУ имени Героя России Ф.Кузьмина</t>
  </si>
  <si>
    <t>Пашукова Дарья Дмитриевна</t>
  </si>
  <si>
    <t>Кусяков Андрей Игоревич</t>
  </si>
  <si>
    <t>Гусейнов Герман Вагифович</t>
  </si>
  <si>
    <t>Бахтин Егор Андреевич</t>
  </si>
  <si>
    <t>Зеленин Сергей Дмитриевич</t>
  </si>
  <si>
    <t>Мальшаков Иван Сергеевич</t>
  </si>
  <si>
    <t>Мальцев Андрей Александрович</t>
  </si>
  <si>
    <t>Инженерная школа</t>
  </si>
  <si>
    <t>ЮВПК "Честь и Доблесть" (МАОУ "Инженерная школа" г. Перми)</t>
  </si>
  <si>
    <t>Савин Денис Вячеславович</t>
  </si>
  <si>
    <t>Кожевников Лев Сергеевич</t>
  </si>
  <si>
    <t>Нахиева Диана Аликовна</t>
  </si>
  <si>
    <t>Некрасова Александра Денисовна</t>
  </si>
  <si>
    <t>МАОУ «Лобановская средняя школа»</t>
  </si>
  <si>
    <t>Лобановская СШ</t>
  </si>
  <si>
    <t>МАОУ "Гимназия № 5"</t>
  </si>
  <si>
    <t>Гимназия № 5</t>
  </si>
  <si>
    <t>Лимонов Константин Алексеевич</t>
  </si>
  <si>
    <t>Росляков Егор Петрович</t>
  </si>
  <si>
    <t>Подбельский Лев Николаевич</t>
  </si>
  <si>
    <t>Греков Ярослав Артемович</t>
  </si>
  <si>
    <t>Медведева Мария Михайловна</t>
  </si>
  <si>
    <t>Драничников Дмитрий</t>
  </si>
  <si>
    <t>Селиванов Лев Борисович</t>
  </si>
  <si>
    <t>Елохов Владимир Витальевич</t>
  </si>
  <si>
    <t>СОШ 1</t>
  </si>
  <si>
    <t>Юнармейский отряд им. Г.А. Старкова МАОУ СОШ № 1</t>
  </si>
  <si>
    <t>Сторожев Елизар Васильевич</t>
  </si>
  <si>
    <t>Колыхматова Алина Алексеевна</t>
  </si>
  <si>
    <t>Боталов Денис Анатольевич</t>
  </si>
  <si>
    <t>Шестаков Егор Владимирович</t>
  </si>
  <si>
    <t>МБОУ Юсьвинская СОШ имени народной артистки РФ А.Г. Котельниковой</t>
  </si>
  <si>
    <t>Юсьвинская СОШ</t>
  </si>
  <si>
    <t>ВПСК «ПОЛИГОН» МБОУ «Кадетская школа имени Героя Советского Союза Е.И. Францева»</t>
  </si>
  <si>
    <t>Кад. Шк. им Е.И. Францева</t>
  </si>
  <si>
    <t>Туктамышева Виктория Владимировна</t>
  </si>
  <si>
    <t>Салихова Элиза Алексеевна</t>
  </si>
  <si>
    <t>Чукавина Дарья Евгеньевна</t>
  </si>
  <si>
    <t>Гайнутдинова Эльза Ильясовна</t>
  </si>
  <si>
    <t>Мурач Илья</t>
  </si>
  <si>
    <t>Яубатуров Ринат</t>
  </si>
  <si>
    <t>Курылева Ксения</t>
  </si>
  <si>
    <t>Никифоров Георгий</t>
  </si>
  <si>
    <t>"Сокол" МАОУ "Школа "Диалог" г. Перми</t>
  </si>
  <si>
    <r>
      <t>Школа "Диалог</t>
    </r>
    <r>
      <rPr>
        <b/>
        <sz val="12"/>
        <rFont val="Times New Roman"/>
        <family val="1"/>
        <charset val="204"/>
      </rPr>
      <t>"</t>
    </r>
  </si>
  <si>
    <t>Грибанов Илья Максимович</t>
  </si>
  <si>
    <t>Сафин Давид Расулович</t>
  </si>
  <si>
    <t>Скоробогатов Вячеслав Юрьевич</t>
  </si>
  <si>
    <t>Чураков Марк Сергеевич</t>
  </si>
  <si>
    <t>Ашапская СОШ</t>
  </si>
  <si>
    <t>«Кадеты» МБОУ Ашапская СОШ</t>
  </si>
  <si>
    <t>Полуэктова София Павловна</t>
  </si>
  <si>
    <t>Королев Даниил Викторович</t>
  </si>
  <si>
    <t>Доронина Марина Николаевна</t>
  </si>
  <si>
    <t>Макарова Злата Ивановна</t>
  </si>
  <si>
    <t>«ЮНРОС» МАОУ «Плехановская СОШ»</t>
  </si>
  <si>
    <t>«Плехановская СОШ»</t>
  </si>
  <si>
    <t>Рисков Глеб Сергеевич</t>
  </si>
  <si>
    <t>Рисков Борис Сергеевич</t>
  </si>
  <si>
    <t>Вавилин Станислав Сергеевич</t>
  </si>
  <si>
    <t>Андреева Малена Николаевна</t>
  </si>
  <si>
    <t>МБОУ «Больше-Кочинская СОШ»</t>
  </si>
  <si>
    <t>«Больше-Кочинская"</t>
  </si>
  <si>
    <t>Ужегов Максим Владимирович</t>
  </si>
  <si>
    <t>Верещагин Ярослав Павлович</t>
  </si>
  <si>
    <t>Четин Яков Валерьевич</t>
  </si>
  <si>
    <t>Лупенко Вячеслав Максимович</t>
  </si>
  <si>
    <t xml:space="preserve">МБОУ «Школа №154  для обучающихся с ОВЗ» </t>
  </si>
  <si>
    <t xml:space="preserve">Школа №154 </t>
  </si>
  <si>
    <t>Ковалев Денис Александрович</t>
  </si>
  <si>
    <t>Сыромятников Дмитрий Витальевич</t>
  </si>
  <si>
    <t>Мордвинов Александр Владимирович</t>
  </si>
  <si>
    <t>Бутов Сергей Владимирович</t>
  </si>
  <si>
    <t>Снайперы ГКБОУ «Общеобразовательная школа интернат Пермского края»</t>
  </si>
  <si>
    <t xml:space="preserve">Ош интернат ПК </t>
  </si>
  <si>
    <t>Игонин Алексей</t>
  </si>
  <si>
    <t>Гребенников Никита</t>
  </si>
  <si>
    <t xml:space="preserve">Любимов Михаил </t>
  </si>
  <si>
    <t>Попова Мария</t>
  </si>
  <si>
    <t xml:space="preserve">«Лидер» МАОУ Лицей № 4 </t>
  </si>
  <si>
    <t xml:space="preserve">МАОУ Лицей № 4 </t>
  </si>
  <si>
    <t xml:space="preserve"> "Гимназия 7"-Темп</t>
  </si>
  <si>
    <t>Лицей № 4 - Темп</t>
  </si>
  <si>
    <t>Чупаков Борис Маратович</t>
  </si>
  <si>
    <t>«Пограничник» МАОУ СОШ р.п. Пашия</t>
  </si>
  <si>
    <t>СОШ р.п. Пашия</t>
  </si>
  <si>
    <t>Бояршинов Аркадий Павлович</t>
  </si>
  <si>
    <t>Петрова Василиса Андреевна</t>
  </si>
  <si>
    <t>Дайбов Егор Станиславович</t>
  </si>
  <si>
    <t>Гуляев Никита Сергеевич</t>
  </si>
  <si>
    <t>Гуляев Иван Сергеевич</t>
  </si>
  <si>
    <t>Миков Андрей Сергеевич</t>
  </si>
  <si>
    <t>Старкова Елизавета Андреевна</t>
  </si>
  <si>
    <t>«А» МБОУ «Рождественская СОШ»</t>
  </si>
  <si>
    <t>Рождественская СОШ</t>
  </si>
  <si>
    <t>ГРОМ» МАОУ « Гимназия №31» г. Пермь</t>
  </si>
  <si>
    <t>Гимназия №31</t>
  </si>
  <si>
    <t>Зобнин Арсений Максимович</t>
  </si>
  <si>
    <t>Вечтомов Лев Алексеевич</t>
  </si>
  <si>
    <t>Пирожков Вячеслав Алексеевич</t>
  </si>
  <si>
    <t>Подгайный Захар Валерьевич</t>
  </si>
  <si>
    <t>Аухадыев Радим Ранисович</t>
  </si>
  <si>
    <t>Парфенчикова Ульяна Сергеевна</t>
  </si>
  <si>
    <t>Шарапов Максим Дмитриевич</t>
  </si>
  <si>
    <t>Заозеров Алексей Владимирович</t>
  </si>
  <si>
    <t xml:space="preserve">«Наследие» МБОУ «Уинская СОШ» </t>
  </si>
  <si>
    <t>Уинская СОШ</t>
  </si>
  <si>
    <t>Феникс, МАОУ "Траектория"</t>
  </si>
  <si>
    <t>МАОУ "Траектория"</t>
  </si>
  <si>
    <t>Манин Андрей Денисович</t>
  </si>
  <si>
    <t>Меркесов Андрей Алексеевич</t>
  </si>
  <si>
    <t>Шардин Олег Дмитриевич</t>
  </si>
  <si>
    <t>Соколов Артем Александрович</t>
  </si>
  <si>
    <t>МАОУ "СОШ № 30"</t>
  </si>
  <si>
    <t>Коурова Анастасия</t>
  </si>
  <si>
    <t>Витте Софья Алексеевна</t>
  </si>
  <si>
    <t>Максимов Михаил Геннадьевич</t>
  </si>
  <si>
    <t>Витте Анастасия Алексеевна</t>
  </si>
  <si>
    <t>МАОУ «ПКШ № 1» им. генералиссимуса А.В. Суворова</t>
  </si>
  <si>
    <t>МАОУ «ПКШ № 1»</t>
  </si>
  <si>
    <t>Зотов Кирилл Александрович</t>
  </si>
  <si>
    <t>Мезенцев Максим Николаевич</t>
  </si>
  <si>
    <t>Кузнецов Дмитрий Артемович</t>
  </si>
  <si>
    <t>Насуртдинов Тимур Ильнурович</t>
  </si>
  <si>
    <t>Васильев Даниил Александрович</t>
  </si>
  <si>
    <t>Ковалев Иван Сергеевич</t>
  </si>
  <si>
    <t>Максимова Екатерина Алексеевна</t>
  </si>
  <si>
    <t>Семичева Карина Николаевна</t>
  </si>
  <si>
    <t>"Виват, кадет!"МАОУ "Школа № 2" г. Губаха,</t>
  </si>
  <si>
    <t>Школа № 2 г. Губаха</t>
  </si>
  <si>
    <t>Таразов Василь Фатыхович</t>
  </si>
  <si>
    <t>Рангулов Вильнур Булатович</t>
  </si>
  <si>
    <t>Шагабутдинова Элиза Ильнуровна</t>
  </si>
  <si>
    <t>Юсупова Юлия Ришатовна</t>
  </si>
  <si>
    <t>«МАОУ «Сарашевская СОШ им. Героя Советского союза Ш.Казанбаева»</t>
  </si>
  <si>
    <t>Сарашевская СОШ</t>
  </si>
  <si>
    <t>Акбашева Олеся Валерьевна</t>
  </si>
  <si>
    <t>Киндяшев Ренал Эльмарович</t>
  </si>
  <si>
    <t>Исмаков Ранис Ленарович</t>
  </si>
  <si>
    <t>Мустаев Илназ Илдарович</t>
  </si>
  <si>
    <t>МАОУ "Бардымская СОШ № 2"</t>
  </si>
  <si>
    <t>Бардымская СОШ № 2</t>
  </si>
  <si>
    <t xml:space="preserve">Итоговый протокол I группа (Общеобразовательные учреждения) </t>
  </si>
  <si>
    <t xml:space="preserve"> Ровесник г. Чусовой</t>
  </si>
  <si>
    <t>МБОУ Юсьвинская СОШ</t>
  </si>
  <si>
    <t xml:space="preserve">«Школа №154  для обучающихся с ОВЗ» </t>
  </si>
  <si>
    <t xml:space="preserve">ЮВПК "Честь и Доблесть" </t>
  </si>
  <si>
    <t xml:space="preserve">ВПСК «ПОЛИГОН» </t>
  </si>
  <si>
    <t>"Виват, кадет!"</t>
  </si>
  <si>
    <t xml:space="preserve">МАОУ «ПКШ № 1» </t>
  </si>
  <si>
    <t xml:space="preserve">Юнармейский отряд им. Г.А. Старкова </t>
  </si>
  <si>
    <t>Снайперы</t>
  </si>
  <si>
    <t xml:space="preserve">"Сокол" МАОУ "Школа "Диалог" </t>
  </si>
  <si>
    <t>«МАОУ «Сарашевская СОШ»</t>
  </si>
  <si>
    <t xml:space="preserve">ГРОМ» МАОУ « Гимназия №31» </t>
  </si>
  <si>
    <t xml:space="preserve">протокол I группа (Общеобразовательные учреждения) </t>
  </si>
  <si>
    <t>55-56</t>
  </si>
  <si>
    <t>60-61</t>
  </si>
  <si>
    <t>40-41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</si>
</sst>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17" fontId="1" fillId="0" borderId="0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17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1" fillId="0" borderId="1" xfId="0" applyFont="1" applyBorder="1" applyAlignment="1">
      <alignment vertical="center" wrapText="1"/>
    </xf>
    <xf numFmtId="14" fontId="1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2" xfId="0" applyFont="1" applyBorder="1"/>
    <xf numFmtId="0" fontId="8" fillId="0" borderId="0" xfId="0" applyFont="1" applyBorder="1" applyAlignment="1"/>
    <xf numFmtId="0" fontId="0" fillId="0" borderId="2" xfId="0" applyBorder="1"/>
    <xf numFmtId="0" fontId="1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14" fontId="6" fillId="2" borderId="1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4" fontId="1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/>
    </xf>
    <xf numFmtId="14" fontId="6" fillId="2" borderId="11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M156"/>
  <sheetViews>
    <sheetView tabSelected="1" zoomScale="80" zoomScaleNormal="80" workbookViewId="0">
      <selection activeCell="R60" sqref="R60"/>
    </sheetView>
  </sheetViews>
  <sheetFormatPr defaultRowHeight="15.75" x14ac:dyDescent="0.25"/>
  <cols>
    <col min="1" max="1" width="9.140625" style="10"/>
    <col min="2" max="2" width="5.28515625" style="18" customWidth="1"/>
    <col min="3" max="3" width="11.7109375" style="18" customWidth="1"/>
    <col min="4" max="4" width="35.7109375" style="18" customWidth="1"/>
    <col min="5" max="5" width="12.5703125" style="18" customWidth="1"/>
    <col min="6" max="6" width="9.7109375" style="18" customWidth="1"/>
    <col min="7" max="7" width="24.28515625" style="18" customWidth="1"/>
    <col min="8" max="8" width="23.85546875" style="18" customWidth="1"/>
    <col min="9" max="9" width="7.42578125" style="18" customWidth="1"/>
    <col min="10" max="10" width="7.5703125" style="18" customWidth="1"/>
    <col min="11" max="13" width="3.7109375" style="18" hidden="1" customWidth="1"/>
    <col min="14" max="14" width="7.7109375" style="18" customWidth="1"/>
    <col min="15" max="16" width="8" style="18" customWidth="1"/>
    <col min="17" max="17" width="8.140625" style="18" customWidth="1"/>
    <col min="18" max="18" width="13.5703125" style="18" customWidth="1"/>
    <col min="19" max="19" width="11.28515625" style="18" customWidth="1"/>
    <col min="20" max="20" width="11" style="18" customWidth="1"/>
    <col min="21" max="36" width="3.7109375" style="11" customWidth="1"/>
    <col min="37" max="39" width="9.140625" style="11"/>
    <col min="40" max="16384" width="9.140625" style="10"/>
  </cols>
  <sheetData>
    <row r="1" spans="2:39" ht="19.5" customHeight="1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2:39" ht="7.5" customHeight="1" x14ac:dyDescent="0.25"/>
    <row r="3" spans="2:39" ht="15" customHeight="1" x14ac:dyDescent="0.25">
      <c r="B3" s="58" t="s">
        <v>192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2:39" ht="15" customHeight="1" x14ac:dyDescent="0.25">
      <c r="B4" s="59" t="s">
        <v>19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2:39" ht="15" customHeight="1" x14ac:dyDescent="0.25">
      <c r="B5" s="60" t="s">
        <v>16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2:39" ht="9.75" customHeight="1" x14ac:dyDescent="0.25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2:39" ht="8.2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39" x14ac:dyDescent="0.25">
      <c r="B8" s="2" t="s">
        <v>7</v>
      </c>
      <c r="C8" s="2"/>
      <c r="D8" s="19" t="s">
        <v>9</v>
      </c>
      <c r="E8" s="61" t="s">
        <v>4</v>
      </c>
      <c r="F8" s="61"/>
      <c r="G8" s="14" t="s">
        <v>5</v>
      </c>
      <c r="I8" s="5" t="s">
        <v>14</v>
      </c>
      <c r="J8" s="5"/>
      <c r="K8" s="5"/>
      <c r="L8" s="5"/>
      <c r="M8" s="5"/>
      <c r="N8" s="5"/>
      <c r="O8" s="62" t="s">
        <v>15</v>
      </c>
      <c r="P8" s="62"/>
      <c r="Q8" s="14">
        <v>3</v>
      </c>
      <c r="R8" s="17" t="s">
        <v>3</v>
      </c>
      <c r="S8" s="14">
        <v>5</v>
      </c>
      <c r="T8" s="2"/>
    </row>
    <row r="9" spans="2:39" ht="7.5" customHeight="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2:39" ht="11.25" customHeight="1" x14ac:dyDescent="0.25">
      <c r="B10" s="3"/>
      <c r="C10" s="3"/>
      <c r="D10" s="15" t="s">
        <v>36</v>
      </c>
      <c r="E10" s="6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2:39" ht="7.5" customHeight="1" thickBot="1" x14ac:dyDescent="0.3">
      <c r="B11" s="4"/>
      <c r="C11" s="4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39" ht="15.75" customHeight="1" x14ac:dyDescent="0.25">
      <c r="B12" s="63" t="s">
        <v>10</v>
      </c>
      <c r="C12" s="66" t="s">
        <v>12</v>
      </c>
      <c r="D12" s="76" t="s">
        <v>0</v>
      </c>
      <c r="E12" s="66" t="s">
        <v>17</v>
      </c>
      <c r="F12" s="66" t="s">
        <v>18</v>
      </c>
      <c r="G12" s="70" t="s">
        <v>20</v>
      </c>
      <c r="H12" s="73" t="s">
        <v>21</v>
      </c>
      <c r="I12" s="79" t="s">
        <v>6</v>
      </c>
      <c r="J12" s="80"/>
      <c r="K12" s="80"/>
      <c r="L12" s="80"/>
      <c r="M12" s="80"/>
      <c r="N12" s="80"/>
      <c r="O12" s="80"/>
      <c r="P12" s="81"/>
      <c r="Q12" s="66" t="s">
        <v>1</v>
      </c>
      <c r="R12" s="66" t="s">
        <v>13</v>
      </c>
      <c r="S12" s="66" t="s">
        <v>11</v>
      </c>
      <c r="T12" s="83" t="s">
        <v>2</v>
      </c>
    </row>
    <row r="13" spans="2:39" ht="12.75" customHeight="1" x14ac:dyDescent="0.25">
      <c r="B13" s="64"/>
      <c r="C13" s="67"/>
      <c r="D13" s="77"/>
      <c r="E13" s="67"/>
      <c r="F13" s="67"/>
      <c r="G13" s="71"/>
      <c r="H13" s="74"/>
      <c r="I13" s="69">
        <v>1</v>
      </c>
      <c r="J13" s="82">
        <v>2</v>
      </c>
      <c r="K13" s="20"/>
      <c r="L13" s="20"/>
      <c r="M13" s="20"/>
      <c r="N13" s="69">
        <v>3</v>
      </c>
      <c r="O13" s="69">
        <v>4</v>
      </c>
      <c r="P13" s="69">
        <v>5</v>
      </c>
      <c r="Q13" s="67"/>
      <c r="R13" s="67"/>
      <c r="S13" s="67"/>
      <c r="T13" s="84"/>
    </row>
    <row r="14" spans="2:39" ht="21" customHeight="1" thickBot="1" x14ac:dyDescent="0.3">
      <c r="B14" s="65"/>
      <c r="C14" s="68"/>
      <c r="D14" s="78"/>
      <c r="E14" s="68"/>
      <c r="F14" s="68"/>
      <c r="G14" s="72"/>
      <c r="H14" s="75"/>
      <c r="I14" s="68"/>
      <c r="J14" s="72"/>
      <c r="K14" s="32"/>
      <c r="L14" s="32"/>
      <c r="M14" s="32"/>
      <c r="N14" s="68"/>
      <c r="O14" s="68"/>
      <c r="P14" s="68"/>
      <c r="Q14" s="68"/>
      <c r="R14" s="68"/>
      <c r="S14" s="68"/>
      <c r="T14" s="85"/>
    </row>
    <row r="15" spans="2:39" ht="12.75" customHeight="1" thickBot="1" x14ac:dyDescent="0.3">
      <c r="B15" s="29">
        <v>1</v>
      </c>
      <c r="C15" s="29">
        <v>2</v>
      </c>
      <c r="D15" s="30">
        <v>3</v>
      </c>
      <c r="E15" s="29">
        <v>4</v>
      </c>
      <c r="F15" s="29">
        <v>5</v>
      </c>
      <c r="G15" s="29">
        <v>6</v>
      </c>
      <c r="H15" s="29">
        <v>7</v>
      </c>
      <c r="I15" s="31">
        <v>8</v>
      </c>
      <c r="J15" s="29">
        <v>9</v>
      </c>
      <c r="K15" s="31">
        <v>10</v>
      </c>
      <c r="L15" s="29">
        <v>11</v>
      </c>
      <c r="M15" s="31">
        <v>12</v>
      </c>
      <c r="N15" s="29">
        <v>10</v>
      </c>
      <c r="O15" s="31">
        <v>11</v>
      </c>
      <c r="P15" s="29">
        <v>12</v>
      </c>
      <c r="Q15" s="31">
        <v>13</v>
      </c>
      <c r="R15" s="29">
        <v>14</v>
      </c>
      <c r="S15" s="31">
        <v>15</v>
      </c>
      <c r="T15" s="29">
        <v>16</v>
      </c>
    </row>
    <row r="16" spans="2:39" ht="15.75" customHeight="1" x14ac:dyDescent="0.25">
      <c r="B16" s="41">
        <v>1</v>
      </c>
      <c r="C16" s="42">
        <v>44866</v>
      </c>
      <c r="D16" s="43" t="s">
        <v>47</v>
      </c>
      <c r="E16" s="44">
        <v>38864</v>
      </c>
      <c r="F16" s="45" t="s">
        <v>30</v>
      </c>
      <c r="G16" s="46" t="s">
        <v>48</v>
      </c>
      <c r="H16" s="92" t="s">
        <v>49</v>
      </c>
      <c r="I16" s="47">
        <v>5</v>
      </c>
      <c r="J16" s="47">
        <v>6</v>
      </c>
      <c r="K16" s="47"/>
      <c r="L16" s="47"/>
      <c r="M16" s="47"/>
      <c r="N16" s="47">
        <v>9</v>
      </c>
      <c r="O16" s="47">
        <v>9</v>
      </c>
      <c r="P16" s="47">
        <v>9</v>
      </c>
      <c r="Q16" s="47">
        <f t="shared" ref="Q16:Q55" si="0">SUM(I16:P16)</f>
        <v>38</v>
      </c>
      <c r="R16" s="47" t="s">
        <v>29</v>
      </c>
      <c r="S16" s="89">
        <f t="shared" ref="S16" si="1">SUM(Q16:Q19)</f>
        <v>162</v>
      </c>
      <c r="T16" s="95">
        <v>1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</row>
    <row r="17" spans="2:39" ht="15.75" customHeight="1" x14ac:dyDescent="0.25">
      <c r="B17" s="48">
        <v>2</v>
      </c>
      <c r="C17" s="21">
        <v>44866</v>
      </c>
      <c r="D17" s="22" t="s">
        <v>50</v>
      </c>
      <c r="E17" s="7">
        <v>38816</v>
      </c>
      <c r="F17" s="8" t="s">
        <v>30</v>
      </c>
      <c r="G17" s="36" t="s">
        <v>48</v>
      </c>
      <c r="H17" s="93"/>
      <c r="I17" s="9">
        <v>0</v>
      </c>
      <c r="J17" s="9">
        <v>8</v>
      </c>
      <c r="K17" s="9"/>
      <c r="L17" s="9"/>
      <c r="M17" s="9"/>
      <c r="N17" s="9">
        <v>8</v>
      </c>
      <c r="O17" s="9">
        <v>10</v>
      </c>
      <c r="P17" s="9">
        <v>10</v>
      </c>
      <c r="Q17" s="9">
        <f t="shared" si="0"/>
        <v>36</v>
      </c>
      <c r="R17" s="9"/>
      <c r="S17" s="90"/>
      <c r="T17" s="96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</row>
    <row r="18" spans="2:39" ht="15.75" customHeight="1" x14ac:dyDescent="0.25">
      <c r="B18" s="48">
        <v>3</v>
      </c>
      <c r="C18" s="21">
        <v>44866</v>
      </c>
      <c r="D18" s="22" t="s">
        <v>51</v>
      </c>
      <c r="E18" s="7">
        <v>38874</v>
      </c>
      <c r="F18" s="8" t="s">
        <v>33</v>
      </c>
      <c r="G18" s="36" t="s">
        <v>48</v>
      </c>
      <c r="H18" s="93"/>
      <c r="I18" s="9">
        <v>8</v>
      </c>
      <c r="J18" s="9">
        <v>9</v>
      </c>
      <c r="K18" s="9"/>
      <c r="L18" s="9"/>
      <c r="M18" s="9"/>
      <c r="N18" s="9">
        <v>9</v>
      </c>
      <c r="O18" s="9">
        <v>10</v>
      </c>
      <c r="P18" s="9">
        <v>10</v>
      </c>
      <c r="Q18" s="9">
        <f t="shared" si="0"/>
        <v>46</v>
      </c>
      <c r="R18" s="9" t="s">
        <v>29</v>
      </c>
      <c r="S18" s="90"/>
      <c r="T18" s="96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</row>
    <row r="19" spans="2:39" ht="15.75" customHeight="1" thickBot="1" x14ac:dyDescent="0.3">
      <c r="B19" s="49">
        <v>4</v>
      </c>
      <c r="C19" s="50">
        <v>44866</v>
      </c>
      <c r="D19" s="51" t="s">
        <v>52</v>
      </c>
      <c r="E19" s="52">
        <v>38794</v>
      </c>
      <c r="F19" s="53" t="s">
        <v>33</v>
      </c>
      <c r="G19" s="54" t="s">
        <v>48</v>
      </c>
      <c r="H19" s="94"/>
      <c r="I19" s="55">
        <v>7</v>
      </c>
      <c r="J19" s="55">
        <v>7</v>
      </c>
      <c r="K19" s="55"/>
      <c r="L19" s="55"/>
      <c r="M19" s="55"/>
      <c r="N19" s="55">
        <v>9</v>
      </c>
      <c r="O19" s="55">
        <v>9</v>
      </c>
      <c r="P19" s="55">
        <v>10</v>
      </c>
      <c r="Q19" s="55">
        <f t="shared" si="0"/>
        <v>42</v>
      </c>
      <c r="R19" s="55" t="s">
        <v>29</v>
      </c>
      <c r="S19" s="91"/>
      <c r="T19" s="97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</row>
    <row r="20" spans="2:39" ht="15.75" customHeight="1" x14ac:dyDescent="0.25">
      <c r="B20" s="41">
        <v>5</v>
      </c>
      <c r="C20" s="42">
        <v>44866</v>
      </c>
      <c r="D20" s="43" t="s">
        <v>43</v>
      </c>
      <c r="E20" s="44">
        <v>38672</v>
      </c>
      <c r="F20" s="45" t="s">
        <v>33</v>
      </c>
      <c r="G20" s="46" t="s">
        <v>41</v>
      </c>
      <c r="H20" s="92" t="s">
        <v>42</v>
      </c>
      <c r="I20" s="47">
        <v>8</v>
      </c>
      <c r="J20" s="47">
        <v>8</v>
      </c>
      <c r="K20" s="47"/>
      <c r="L20" s="47"/>
      <c r="M20" s="47"/>
      <c r="N20" s="47">
        <v>9</v>
      </c>
      <c r="O20" s="47">
        <v>10</v>
      </c>
      <c r="P20" s="47">
        <v>10</v>
      </c>
      <c r="Q20" s="47">
        <f t="shared" si="0"/>
        <v>45</v>
      </c>
      <c r="R20" s="47" t="s">
        <v>29</v>
      </c>
      <c r="S20" s="89">
        <f t="shared" ref="S20" si="2">SUM(Q20:Q23)</f>
        <v>152</v>
      </c>
      <c r="T20" s="95">
        <v>2</v>
      </c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</row>
    <row r="21" spans="2:39" ht="15.75" customHeight="1" x14ac:dyDescent="0.25">
      <c r="B21" s="48">
        <v>6</v>
      </c>
      <c r="C21" s="21">
        <v>44866</v>
      </c>
      <c r="D21" s="22" t="s">
        <v>44</v>
      </c>
      <c r="E21" s="7">
        <v>39147</v>
      </c>
      <c r="F21" s="8" t="s">
        <v>31</v>
      </c>
      <c r="G21" s="36" t="s">
        <v>41</v>
      </c>
      <c r="H21" s="93"/>
      <c r="I21" s="9">
        <v>6</v>
      </c>
      <c r="J21" s="9">
        <v>8</v>
      </c>
      <c r="K21" s="9"/>
      <c r="L21" s="9"/>
      <c r="M21" s="9"/>
      <c r="N21" s="9">
        <v>9</v>
      </c>
      <c r="O21" s="9">
        <v>9</v>
      </c>
      <c r="P21" s="9">
        <v>9</v>
      </c>
      <c r="Q21" s="9">
        <f t="shared" si="0"/>
        <v>41</v>
      </c>
      <c r="R21" s="9" t="s">
        <v>29</v>
      </c>
      <c r="S21" s="90"/>
      <c r="T21" s="96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</row>
    <row r="22" spans="2:39" ht="15.75" customHeight="1" x14ac:dyDescent="0.25">
      <c r="B22" s="48">
        <v>7</v>
      </c>
      <c r="C22" s="21">
        <v>44866</v>
      </c>
      <c r="D22" s="22" t="s">
        <v>45</v>
      </c>
      <c r="E22" s="7">
        <v>39134</v>
      </c>
      <c r="F22" s="8" t="s">
        <v>31</v>
      </c>
      <c r="G22" s="36" t="s">
        <v>41</v>
      </c>
      <c r="H22" s="93"/>
      <c r="I22" s="9">
        <v>1</v>
      </c>
      <c r="J22" s="9">
        <v>5</v>
      </c>
      <c r="K22" s="9"/>
      <c r="L22" s="9"/>
      <c r="M22" s="9"/>
      <c r="N22" s="9">
        <v>6</v>
      </c>
      <c r="O22" s="9">
        <v>9</v>
      </c>
      <c r="P22" s="9">
        <v>9</v>
      </c>
      <c r="Q22" s="9">
        <f t="shared" si="0"/>
        <v>30</v>
      </c>
      <c r="R22" s="9"/>
      <c r="S22" s="90"/>
      <c r="T22" s="96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</row>
    <row r="23" spans="2:39" ht="15.75" customHeight="1" thickBot="1" x14ac:dyDescent="0.3">
      <c r="B23" s="49">
        <v>8</v>
      </c>
      <c r="C23" s="50">
        <v>44866</v>
      </c>
      <c r="D23" s="51" t="s">
        <v>46</v>
      </c>
      <c r="E23" s="52">
        <v>39367</v>
      </c>
      <c r="F23" s="53" t="s">
        <v>31</v>
      </c>
      <c r="G23" s="54" t="s">
        <v>41</v>
      </c>
      <c r="H23" s="94"/>
      <c r="I23" s="55">
        <v>4</v>
      </c>
      <c r="J23" s="55">
        <v>7</v>
      </c>
      <c r="K23" s="55"/>
      <c r="L23" s="55"/>
      <c r="M23" s="55"/>
      <c r="N23" s="55">
        <v>8</v>
      </c>
      <c r="O23" s="55">
        <v>8</v>
      </c>
      <c r="P23" s="55">
        <v>9</v>
      </c>
      <c r="Q23" s="55">
        <f t="shared" si="0"/>
        <v>36</v>
      </c>
      <c r="R23" s="55"/>
      <c r="S23" s="91"/>
      <c r="T23" s="9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</row>
    <row r="24" spans="2:39" ht="15.75" customHeight="1" x14ac:dyDescent="0.25">
      <c r="B24" s="41">
        <v>9</v>
      </c>
      <c r="C24" s="42">
        <v>44862</v>
      </c>
      <c r="D24" s="43" t="s">
        <v>37</v>
      </c>
      <c r="E24" s="44">
        <v>39147</v>
      </c>
      <c r="F24" s="45" t="s">
        <v>31</v>
      </c>
      <c r="G24" s="46" t="s">
        <v>131</v>
      </c>
      <c r="H24" s="92" t="s">
        <v>34</v>
      </c>
      <c r="I24" s="47">
        <v>3</v>
      </c>
      <c r="J24" s="47">
        <v>5</v>
      </c>
      <c r="K24" s="47"/>
      <c r="L24" s="47"/>
      <c r="M24" s="47"/>
      <c r="N24" s="47">
        <v>8</v>
      </c>
      <c r="O24" s="47">
        <v>8</v>
      </c>
      <c r="P24" s="47">
        <v>10</v>
      </c>
      <c r="Q24" s="47">
        <f t="shared" si="0"/>
        <v>34</v>
      </c>
      <c r="R24" s="47"/>
      <c r="S24" s="89">
        <f>SUM(Q24:Q27)</f>
        <v>144</v>
      </c>
      <c r="T24" s="95">
        <v>3</v>
      </c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</row>
    <row r="25" spans="2:39" ht="15.75" customHeight="1" x14ac:dyDescent="0.25">
      <c r="B25" s="48">
        <v>10</v>
      </c>
      <c r="C25" s="21">
        <v>44862</v>
      </c>
      <c r="D25" s="22" t="s">
        <v>38</v>
      </c>
      <c r="E25" s="7">
        <v>39134</v>
      </c>
      <c r="F25" s="8" t="s">
        <v>33</v>
      </c>
      <c r="G25" s="36" t="s">
        <v>131</v>
      </c>
      <c r="H25" s="93"/>
      <c r="I25" s="9">
        <v>8</v>
      </c>
      <c r="J25" s="9">
        <v>8</v>
      </c>
      <c r="K25" s="9"/>
      <c r="L25" s="9"/>
      <c r="M25" s="9"/>
      <c r="N25" s="9">
        <v>8</v>
      </c>
      <c r="O25" s="9">
        <v>9</v>
      </c>
      <c r="P25" s="9">
        <v>10</v>
      </c>
      <c r="Q25" s="9">
        <f t="shared" si="0"/>
        <v>43</v>
      </c>
      <c r="R25" s="9" t="s">
        <v>29</v>
      </c>
      <c r="S25" s="90"/>
      <c r="T25" s="96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</row>
    <row r="26" spans="2:39" ht="15.75" customHeight="1" x14ac:dyDescent="0.25">
      <c r="B26" s="48">
        <v>11</v>
      </c>
      <c r="C26" s="21">
        <v>44862</v>
      </c>
      <c r="D26" s="22" t="s">
        <v>39</v>
      </c>
      <c r="E26" s="7">
        <v>39078</v>
      </c>
      <c r="F26" s="8" t="s">
        <v>32</v>
      </c>
      <c r="G26" s="36" t="s">
        <v>131</v>
      </c>
      <c r="H26" s="93"/>
      <c r="I26" s="9">
        <v>5</v>
      </c>
      <c r="J26" s="9">
        <v>5</v>
      </c>
      <c r="K26" s="9"/>
      <c r="L26" s="9"/>
      <c r="M26" s="9"/>
      <c r="N26" s="9">
        <v>6</v>
      </c>
      <c r="O26" s="9">
        <v>6</v>
      </c>
      <c r="P26" s="9">
        <v>7</v>
      </c>
      <c r="Q26" s="9">
        <f t="shared" si="0"/>
        <v>29</v>
      </c>
      <c r="R26" s="9"/>
      <c r="S26" s="90"/>
      <c r="T26" s="96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</row>
    <row r="27" spans="2:39" ht="15.75" customHeight="1" thickBot="1" x14ac:dyDescent="0.3">
      <c r="B27" s="49">
        <v>12</v>
      </c>
      <c r="C27" s="50">
        <v>44862</v>
      </c>
      <c r="D27" s="51" t="s">
        <v>40</v>
      </c>
      <c r="E27" s="52">
        <v>39142</v>
      </c>
      <c r="F27" s="53" t="s">
        <v>33</v>
      </c>
      <c r="G27" s="54" t="s">
        <v>131</v>
      </c>
      <c r="H27" s="94"/>
      <c r="I27" s="55">
        <v>5</v>
      </c>
      <c r="J27" s="55">
        <v>7</v>
      </c>
      <c r="K27" s="55"/>
      <c r="L27" s="55"/>
      <c r="M27" s="55"/>
      <c r="N27" s="55">
        <v>7</v>
      </c>
      <c r="O27" s="55">
        <v>9</v>
      </c>
      <c r="P27" s="55">
        <v>10</v>
      </c>
      <c r="Q27" s="55">
        <f t="shared" si="0"/>
        <v>38</v>
      </c>
      <c r="R27" s="55" t="s">
        <v>29</v>
      </c>
      <c r="S27" s="91"/>
      <c r="T27" s="97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</row>
    <row r="28" spans="2:39" ht="15.75" customHeight="1" x14ac:dyDescent="0.25">
      <c r="B28" s="41">
        <v>13</v>
      </c>
      <c r="C28" s="42">
        <v>44880</v>
      </c>
      <c r="D28" s="43" t="s">
        <v>101</v>
      </c>
      <c r="E28" s="44">
        <v>38559</v>
      </c>
      <c r="F28" s="45" t="s">
        <v>31</v>
      </c>
      <c r="G28" s="46" t="s">
        <v>106</v>
      </c>
      <c r="H28" s="92" t="s">
        <v>105</v>
      </c>
      <c r="I28" s="47">
        <v>0</v>
      </c>
      <c r="J28" s="47">
        <v>7</v>
      </c>
      <c r="K28" s="47"/>
      <c r="L28" s="47"/>
      <c r="M28" s="47"/>
      <c r="N28" s="47">
        <v>7</v>
      </c>
      <c r="O28" s="47">
        <v>8</v>
      </c>
      <c r="P28" s="47">
        <v>8</v>
      </c>
      <c r="Q28" s="47">
        <f t="shared" si="0"/>
        <v>30</v>
      </c>
      <c r="R28" s="47"/>
      <c r="S28" s="89">
        <f t="shared" ref="S28" si="3">SUM(Q28:Q31)</f>
        <v>140</v>
      </c>
      <c r="T28" s="86">
        <v>4</v>
      </c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</row>
    <row r="29" spans="2:39" ht="15.75" customHeight="1" x14ac:dyDescent="0.25">
      <c r="B29" s="48">
        <v>14</v>
      </c>
      <c r="C29" s="21">
        <v>44880</v>
      </c>
      <c r="D29" s="22" t="s">
        <v>102</v>
      </c>
      <c r="E29" s="7">
        <v>38930</v>
      </c>
      <c r="F29" s="8" t="s">
        <v>31</v>
      </c>
      <c r="G29" s="36" t="s">
        <v>106</v>
      </c>
      <c r="H29" s="93"/>
      <c r="I29" s="9">
        <v>5</v>
      </c>
      <c r="J29" s="9">
        <v>5</v>
      </c>
      <c r="K29" s="9"/>
      <c r="L29" s="9"/>
      <c r="M29" s="9"/>
      <c r="N29" s="9">
        <v>7</v>
      </c>
      <c r="O29" s="9">
        <v>8</v>
      </c>
      <c r="P29" s="9">
        <v>8</v>
      </c>
      <c r="Q29" s="9">
        <f t="shared" si="0"/>
        <v>33</v>
      </c>
      <c r="R29" s="9"/>
      <c r="S29" s="90"/>
      <c r="T29" s="8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</row>
    <row r="30" spans="2:39" ht="15.75" customHeight="1" x14ac:dyDescent="0.25">
      <c r="B30" s="48">
        <v>15</v>
      </c>
      <c r="C30" s="21">
        <v>44880</v>
      </c>
      <c r="D30" s="22" t="s">
        <v>103</v>
      </c>
      <c r="E30" s="7">
        <v>39193</v>
      </c>
      <c r="F30" s="8" t="s">
        <v>31</v>
      </c>
      <c r="G30" s="36" t="s">
        <v>106</v>
      </c>
      <c r="H30" s="93"/>
      <c r="I30" s="9">
        <v>6</v>
      </c>
      <c r="J30" s="9">
        <v>7</v>
      </c>
      <c r="K30" s="9"/>
      <c r="L30" s="9"/>
      <c r="M30" s="9"/>
      <c r="N30" s="9">
        <v>8</v>
      </c>
      <c r="O30" s="9">
        <v>8</v>
      </c>
      <c r="P30" s="9">
        <v>9</v>
      </c>
      <c r="Q30" s="9">
        <f t="shared" si="0"/>
        <v>38</v>
      </c>
      <c r="R30" s="9" t="s">
        <v>29</v>
      </c>
      <c r="S30" s="90"/>
      <c r="T30" s="8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2:39" ht="15.75" customHeight="1" thickBot="1" x14ac:dyDescent="0.3">
      <c r="B31" s="49">
        <v>16</v>
      </c>
      <c r="C31" s="50">
        <v>44880</v>
      </c>
      <c r="D31" s="51" t="s">
        <v>104</v>
      </c>
      <c r="E31" s="52">
        <v>39271</v>
      </c>
      <c r="F31" s="53" t="s">
        <v>31</v>
      </c>
      <c r="G31" s="54" t="s">
        <v>106</v>
      </c>
      <c r="H31" s="94"/>
      <c r="I31" s="55">
        <v>6</v>
      </c>
      <c r="J31" s="55">
        <v>7</v>
      </c>
      <c r="K31" s="55"/>
      <c r="L31" s="55"/>
      <c r="M31" s="55"/>
      <c r="N31" s="55">
        <v>7</v>
      </c>
      <c r="O31" s="55">
        <v>9</v>
      </c>
      <c r="P31" s="55">
        <v>10</v>
      </c>
      <c r="Q31" s="55">
        <f t="shared" si="0"/>
        <v>39</v>
      </c>
      <c r="R31" s="55" t="s">
        <v>29</v>
      </c>
      <c r="S31" s="91"/>
      <c r="T31" s="8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</row>
    <row r="32" spans="2:39" ht="15.75" customHeight="1" x14ac:dyDescent="0.25">
      <c r="B32" s="41">
        <v>17</v>
      </c>
      <c r="C32" s="42">
        <v>44874</v>
      </c>
      <c r="D32" s="43" t="s">
        <v>77</v>
      </c>
      <c r="E32" s="44">
        <v>38750</v>
      </c>
      <c r="F32" s="45" t="s">
        <v>31</v>
      </c>
      <c r="G32" s="46" t="s">
        <v>82</v>
      </c>
      <c r="H32" s="92" t="s">
        <v>81</v>
      </c>
      <c r="I32" s="47">
        <v>0</v>
      </c>
      <c r="J32" s="47">
        <v>4</v>
      </c>
      <c r="K32" s="47"/>
      <c r="L32" s="47"/>
      <c r="M32" s="47"/>
      <c r="N32" s="47">
        <v>4</v>
      </c>
      <c r="O32" s="47">
        <v>9</v>
      </c>
      <c r="P32" s="47">
        <v>10</v>
      </c>
      <c r="Q32" s="47">
        <f t="shared" si="0"/>
        <v>27</v>
      </c>
      <c r="R32" s="47"/>
      <c r="S32" s="89">
        <f t="shared" ref="S32" si="4">SUM(Q32:Q35)</f>
        <v>128</v>
      </c>
      <c r="T32" s="86">
        <v>5</v>
      </c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</row>
    <row r="33" spans="2:39" ht="15.75" customHeight="1" x14ac:dyDescent="0.25">
      <c r="B33" s="48">
        <v>18</v>
      </c>
      <c r="C33" s="21">
        <v>44874</v>
      </c>
      <c r="D33" s="22" t="s">
        <v>78</v>
      </c>
      <c r="E33" s="7">
        <v>38363</v>
      </c>
      <c r="F33" s="8" t="s">
        <v>31</v>
      </c>
      <c r="G33" s="36" t="s">
        <v>82</v>
      </c>
      <c r="H33" s="93"/>
      <c r="I33" s="9">
        <v>6</v>
      </c>
      <c r="J33" s="9">
        <v>7</v>
      </c>
      <c r="K33" s="9"/>
      <c r="L33" s="9"/>
      <c r="M33" s="9"/>
      <c r="N33" s="9">
        <v>8</v>
      </c>
      <c r="O33" s="9">
        <v>9</v>
      </c>
      <c r="P33" s="9">
        <v>10</v>
      </c>
      <c r="Q33" s="9">
        <f t="shared" si="0"/>
        <v>40</v>
      </c>
      <c r="R33" s="9" t="s">
        <v>29</v>
      </c>
      <c r="S33" s="90"/>
      <c r="T33" s="8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</row>
    <row r="34" spans="2:39" ht="15.75" customHeight="1" x14ac:dyDescent="0.25">
      <c r="B34" s="48">
        <v>19</v>
      </c>
      <c r="C34" s="21">
        <v>44874</v>
      </c>
      <c r="D34" s="22" t="s">
        <v>79</v>
      </c>
      <c r="E34" s="7">
        <v>39308</v>
      </c>
      <c r="F34" s="8" t="s">
        <v>31</v>
      </c>
      <c r="G34" s="36" t="s">
        <v>82</v>
      </c>
      <c r="H34" s="93"/>
      <c r="I34" s="9">
        <v>3</v>
      </c>
      <c r="J34" s="9">
        <v>5</v>
      </c>
      <c r="K34" s="9"/>
      <c r="L34" s="9"/>
      <c r="M34" s="9"/>
      <c r="N34" s="9">
        <v>7</v>
      </c>
      <c r="O34" s="9">
        <v>7</v>
      </c>
      <c r="P34" s="9">
        <v>9</v>
      </c>
      <c r="Q34" s="9">
        <f t="shared" si="0"/>
        <v>31</v>
      </c>
      <c r="R34" s="9"/>
      <c r="S34" s="90"/>
      <c r="T34" s="8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</row>
    <row r="35" spans="2:39" ht="15.75" customHeight="1" thickBot="1" x14ac:dyDescent="0.3">
      <c r="B35" s="49">
        <v>20</v>
      </c>
      <c r="C35" s="50">
        <v>44874</v>
      </c>
      <c r="D35" s="51" t="s">
        <v>80</v>
      </c>
      <c r="E35" s="52">
        <v>39300</v>
      </c>
      <c r="F35" s="53" t="s">
        <v>31</v>
      </c>
      <c r="G35" s="54" t="s">
        <v>82</v>
      </c>
      <c r="H35" s="94"/>
      <c r="I35" s="55">
        <v>3</v>
      </c>
      <c r="J35" s="55">
        <v>4</v>
      </c>
      <c r="K35" s="55"/>
      <c r="L35" s="55"/>
      <c r="M35" s="55"/>
      <c r="N35" s="55">
        <v>6</v>
      </c>
      <c r="O35" s="55">
        <v>8</v>
      </c>
      <c r="P35" s="55">
        <v>9</v>
      </c>
      <c r="Q35" s="55">
        <f t="shared" si="0"/>
        <v>30</v>
      </c>
      <c r="R35" s="55"/>
      <c r="S35" s="91"/>
      <c r="T35" s="8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</row>
    <row r="36" spans="2:39" ht="15.75" customHeight="1" x14ac:dyDescent="0.25">
      <c r="B36" s="41">
        <v>21</v>
      </c>
      <c r="C36" s="42">
        <v>44889</v>
      </c>
      <c r="D36" s="43" t="s">
        <v>159</v>
      </c>
      <c r="E36" s="44">
        <v>38593</v>
      </c>
      <c r="F36" s="45" t="s">
        <v>31</v>
      </c>
      <c r="G36" s="46" t="s">
        <v>158</v>
      </c>
      <c r="H36" s="92" t="s">
        <v>157</v>
      </c>
      <c r="I36" s="47">
        <v>2</v>
      </c>
      <c r="J36" s="47">
        <v>3</v>
      </c>
      <c r="K36" s="47"/>
      <c r="L36" s="47"/>
      <c r="M36" s="47"/>
      <c r="N36" s="47">
        <v>4</v>
      </c>
      <c r="O36" s="47">
        <v>5</v>
      </c>
      <c r="P36" s="47">
        <v>7</v>
      </c>
      <c r="Q36" s="47">
        <f t="shared" ref="Q36:Q43" si="5">SUM(I36:P36)</f>
        <v>21</v>
      </c>
      <c r="R36" s="47"/>
      <c r="S36" s="89">
        <f t="shared" ref="S36" si="6">SUM(Q36:Q39)</f>
        <v>125</v>
      </c>
      <c r="T36" s="86">
        <v>6</v>
      </c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</row>
    <row r="37" spans="2:39" ht="15.75" customHeight="1" x14ac:dyDescent="0.25">
      <c r="B37" s="48">
        <v>22</v>
      </c>
      <c r="C37" s="21">
        <v>44889</v>
      </c>
      <c r="D37" s="22" t="s">
        <v>160</v>
      </c>
      <c r="E37" s="7">
        <v>38453</v>
      </c>
      <c r="F37" s="8" t="s">
        <v>31</v>
      </c>
      <c r="G37" s="36" t="s">
        <v>158</v>
      </c>
      <c r="H37" s="93"/>
      <c r="I37" s="9">
        <v>6</v>
      </c>
      <c r="J37" s="9">
        <v>7</v>
      </c>
      <c r="K37" s="9"/>
      <c r="L37" s="9"/>
      <c r="M37" s="9"/>
      <c r="N37" s="9">
        <v>7</v>
      </c>
      <c r="O37" s="9">
        <v>8</v>
      </c>
      <c r="P37" s="9">
        <v>8</v>
      </c>
      <c r="Q37" s="9">
        <f t="shared" si="5"/>
        <v>36</v>
      </c>
      <c r="R37" s="9"/>
      <c r="S37" s="90"/>
      <c r="T37" s="87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</row>
    <row r="38" spans="2:39" ht="15.75" customHeight="1" x14ac:dyDescent="0.25">
      <c r="B38" s="48">
        <v>23</v>
      </c>
      <c r="C38" s="21">
        <v>44889</v>
      </c>
      <c r="D38" s="22" t="s">
        <v>161</v>
      </c>
      <c r="E38" s="7">
        <v>38303</v>
      </c>
      <c r="F38" s="8" t="s">
        <v>31</v>
      </c>
      <c r="G38" s="36" t="s">
        <v>158</v>
      </c>
      <c r="H38" s="93"/>
      <c r="I38" s="9">
        <v>6</v>
      </c>
      <c r="J38" s="9">
        <v>7</v>
      </c>
      <c r="K38" s="9"/>
      <c r="L38" s="9"/>
      <c r="M38" s="9"/>
      <c r="N38" s="9">
        <v>8</v>
      </c>
      <c r="O38" s="9">
        <v>8</v>
      </c>
      <c r="P38" s="9">
        <v>10</v>
      </c>
      <c r="Q38" s="9">
        <f t="shared" si="5"/>
        <v>39</v>
      </c>
      <c r="R38" s="9" t="s">
        <v>29</v>
      </c>
      <c r="S38" s="90"/>
      <c r="T38" s="8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</row>
    <row r="39" spans="2:39" ht="15.75" customHeight="1" thickBot="1" x14ac:dyDescent="0.3">
      <c r="B39" s="49">
        <v>24</v>
      </c>
      <c r="C39" s="50">
        <v>44889</v>
      </c>
      <c r="D39" s="51" t="s">
        <v>162</v>
      </c>
      <c r="E39" s="52">
        <v>38282</v>
      </c>
      <c r="F39" s="53" t="s">
        <v>31</v>
      </c>
      <c r="G39" s="54" t="s">
        <v>158</v>
      </c>
      <c r="H39" s="94"/>
      <c r="I39" s="55">
        <v>3</v>
      </c>
      <c r="J39" s="55">
        <v>4</v>
      </c>
      <c r="K39" s="55"/>
      <c r="L39" s="55"/>
      <c r="M39" s="55"/>
      <c r="N39" s="55">
        <v>6</v>
      </c>
      <c r="O39" s="55">
        <v>8</v>
      </c>
      <c r="P39" s="55">
        <v>8</v>
      </c>
      <c r="Q39" s="55">
        <f t="shared" si="5"/>
        <v>29</v>
      </c>
      <c r="R39" s="55"/>
      <c r="S39" s="91"/>
      <c r="T39" s="8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</row>
    <row r="40" spans="2:39" ht="15.75" customHeight="1" x14ac:dyDescent="0.25">
      <c r="B40" s="41">
        <v>25</v>
      </c>
      <c r="C40" s="42">
        <v>44887</v>
      </c>
      <c r="D40" s="43" t="s">
        <v>151</v>
      </c>
      <c r="E40" s="44">
        <v>39139</v>
      </c>
      <c r="F40" s="45" t="s">
        <v>31</v>
      </c>
      <c r="G40" s="46" t="s">
        <v>156</v>
      </c>
      <c r="H40" s="92" t="s">
        <v>155</v>
      </c>
      <c r="I40" s="47">
        <v>5</v>
      </c>
      <c r="J40" s="47">
        <v>5</v>
      </c>
      <c r="K40" s="47"/>
      <c r="L40" s="47"/>
      <c r="M40" s="47"/>
      <c r="N40" s="47">
        <v>8</v>
      </c>
      <c r="O40" s="47">
        <v>8</v>
      </c>
      <c r="P40" s="47">
        <v>9</v>
      </c>
      <c r="Q40" s="47">
        <f t="shared" si="5"/>
        <v>35</v>
      </c>
      <c r="R40" s="47"/>
      <c r="S40" s="89">
        <f t="shared" ref="S40" si="7">SUM(Q40:Q43)</f>
        <v>123</v>
      </c>
      <c r="T40" s="86">
        <v>7</v>
      </c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</row>
    <row r="41" spans="2:39" ht="15.75" customHeight="1" x14ac:dyDescent="0.25">
      <c r="B41" s="48">
        <v>26</v>
      </c>
      <c r="C41" s="21">
        <v>44887</v>
      </c>
      <c r="D41" s="22" t="s">
        <v>152</v>
      </c>
      <c r="E41" s="7">
        <v>39397</v>
      </c>
      <c r="F41" s="8" t="s">
        <v>31</v>
      </c>
      <c r="G41" s="36" t="s">
        <v>156</v>
      </c>
      <c r="H41" s="93"/>
      <c r="I41" s="9">
        <v>2</v>
      </c>
      <c r="J41" s="9">
        <v>5</v>
      </c>
      <c r="K41" s="9"/>
      <c r="L41" s="9"/>
      <c r="M41" s="9"/>
      <c r="N41" s="9">
        <v>6</v>
      </c>
      <c r="O41" s="9">
        <v>7</v>
      </c>
      <c r="P41" s="9">
        <v>8</v>
      </c>
      <c r="Q41" s="9">
        <f t="shared" si="5"/>
        <v>28</v>
      </c>
      <c r="R41" s="9"/>
      <c r="S41" s="90"/>
      <c r="T41" s="8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</row>
    <row r="42" spans="2:39" ht="15.75" customHeight="1" x14ac:dyDescent="0.25">
      <c r="B42" s="48">
        <v>27</v>
      </c>
      <c r="C42" s="21">
        <v>44887</v>
      </c>
      <c r="D42" s="22" t="s">
        <v>153</v>
      </c>
      <c r="E42" s="7">
        <v>38349</v>
      </c>
      <c r="F42" s="8" t="s">
        <v>31</v>
      </c>
      <c r="G42" s="36" t="s">
        <v>156</v>
      </c>
      <c r="H42" s="93"/>
      <c r="I42" s="9">
        <v>0</v>
      </c>
      <c r="J42" s="9">
        <v>5</v>
      </c>
      <c r="K42" s="9"/>
      <c r="L42" s="9"/>
      <c r="M42" s="9"/>
      <c r="N42" s="9">
        <v>6</v>
      </c>
      <c r="O42" s="9">
        <v>8</v>
      </c>
      <c r="P42" s="9">
        <v>10</v>
      </c>
      <c r="Q42" s="9">
        <f t="shared" si="5"/>
        <v>29</v>
      </c>
      <c r="R42" s="9"/>
      <c r="S42" s="90"/>
      <c r="T42" s="87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</row>
    <row r="43" spans="2:39" ht="15.75" customHeight="1" thickBot="1" x14ac:dyDescent="0.3">
      <c r="B43" s="49">
        <v>28</v>
      </c>
      <c r="C43" s="50">
        <v>44887</v>
      </c>
      <c r="D43" s="51" t="s">
        <v>154</v>
      </c>
      <c r="E43" s="52">
        <v>38478</v>
      </c>
      <c r="F43" s="53" t="s">
        <v>31</v>
      </c>
      <c r="G43" s="54" t="s">
        <v>156</v>
      </c>
      <c r="H43" s="94"/>
      <c r="I43" s="55">
        <v>1</v>
      </c>
      <c r="J43" s="55">
        <v>6</v>
      </c>
      <c r="K43" s="55"/>
      <c r="L43" s="55"/>
      <c r="M43" s="55"/>
      <c r="N43" s="55">
        <v>7</v>
      </c>
      <c r="O43" s="55">
        <v>8</v>
      </c>
      <c r="P43" s="55">
        <v>9</v>
      </c>
      <c r="Q43" s="55">
        <f t="shared" si="5"/>
        <v>31</v>
      </c>
      <c r="R43" s="55"/>
      <c r="S43" s="91"/>
      <c r="T43" s="8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</row>
    <row r="44" spans="2:39" ht="15.75" customHeight="1" x14ac:dyDescent="0.25">
      <c r="B44" s="41">
        <v>29</v>
      </c>
      <c r="C44" s="42">
        <v>44881</v>
      </c>
      <c r="D44" s="43" t="s">
        <v>113</v>
      </c>
      <c r="E44" s="44">
        <v>39227</v>
      </c>
      <c r="F44" s="45" t="s">
        <v>31</v>
      </c>
      <c r="G44" s="46" t="s">
        <v>118</v>
      </c>
      <c r="H44" s="92" t="s">
        <v>117</v>
      </c>
      <c r="I44" s="47">
        <v>4</v>
      </c>
      <c r="J44" s="47">
        <v>5</v>
      </c>
      <c r="K44" s="47"/>
      <c r="L44" s="47"/>
      <c r="M44" s="47"/>
      <c r="N44" s="47">
        <v>5</v>
      </c>
      <c r="O44" s="47">
        <v>7</v>
      </c>
      <c r="P44" s="47">
        <v>8</v>
      </c>
      <c r="Q44" s="47">
        <f t="shared" si="0"/>
        <v>29</v>
      </c>
      <c r="R44" s="47"/>
      <c r="S44" s="89">
        <f t="shared" ref="S44" si="8">SUM(Q44:Q47)</f>
        <v>115</v>
      </c>
      <c r="T44" s="86">
        <v>8</v>
      </c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</row>
    <row r="45" spans="2:39" ht="15.75" customHeight="1" x14ac:dyDescent="0.25">
      <c r="B45" s="48">
        <v>30</v>
      </c>
      <c r="C45" s="21">
        <v>44881</v>
      </c>
      <c r="D45" s="22" t="s">
        <v>114</v>
      </c>
      <c r="E45" s="7">
        <v>38539</v>
      </c>
      <c r="F45" s="8" t="s">
        <v>31</v>
      </c>
      <c r="G45" s="36" t="s">
        <v>118</v>
      </c>
      <c r="H45" s="93"/>
      <c r="I45" s="9">
        <v>0</v>
      </c>
      <c r="J45" s="9">
        <v>0</v>
      </c>
      <c r="K45" s="9"/>
      <c r="L45" s="9"/>
      <c r="M45" s="9"/>
      <c r="N45" s="9">
        <v>0</v>
      </c>
      <c r="O45" s="9">
        <v>3</v>
      </c>
      <c r="P45" s="9">
        <v>9</v>
      </c>
      <c r="Q45" s="9">
        <f t="shared" si="0"/>
        <v>12</v>
      </c>
      <c r="R45" s="9"/>
      <c r="S45" s="90"/>
      <c r="T45" s="87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</row>
    <row r="46" spans="2:39" ht="15.75" customHeight="1" x14ac:dyDescent="0.25">
      <c r="B46" s="48">
        <v>31</v>
      </c>
      <c r="C46" s="21">
        <v>44881</v>
      </c>
      <c r="D46" s="22" t="s">
        <v>115</v>
      </c>
      <c r="E46" s="7">
        <v>38730</v>
      </c>
      <c r="F46" s="8" t="s">
        <v>31</v>
      </c>
      <c r="G46" s="36" t="s">
        <v>118</v>
      </c>
      <c r="H46" s="93"/>
      <c r="I46" s="9">
        <v>5</v>
      </c>
      <c r="J46" s="9">
        <v>7</v>
      </c>
      <c r="K46" s="9"/>
      <c r="L46" s="9"/>
      <c r="M46" s="9"/>
      <c r="N46" s="9">
        <v>9</v>
      </c>
      <c r="O46" s="9">
        <v>9</v>
      </c>
      <c r="P46" s="9">
        <v>9</v>
      </c>
      <c r="Q46" s="9">
        <f t="shared" si="0"/>
        <v>39</v>
      </c>
      <c r="R46" s="9" t="s">
        <v>29</v>
      </c>
      <c r="S46" s="90"/>
      <c r="T46" s="87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</row>
    <row r="47" spans="2:39" ht="15.75" customHeight="1" thickBot="1" x14ac:dyDescent="0.3">
      <c r="B47" s="49">
        <v>32</v>
      </c>
      <c r="C47" s="50">
        <v>44881</v>
      </c>
      <c r="D47" s="51" t="s">
        <v>116</v>
      </c>
      <c r="E47" s="52">
        <v>38746</v>
      </c>
      <c r="F47" s="53" t="s">
        <v>31</v>
      </c>
      <c r="G47" s="54" t="s">
        <v>118</v>
      </c>
      <c r="H47" s="94"/>
      <c r="I47" s="55">
        <v>6</v>
      </c>
      <c r="J47" s="55">
        <v>6</v>
      </c>
      <c r="K47" s="55"/>
      <c r="L47" s="55"/>
      <c r="M47" s="55"/>
      <c r="N47" s="55">
        <v>7</v>
      </c>
      <c r="O47" s="55">
        <v>8</v>
      </c>
      <c r="P47" s="55">
        <v>8</v>
      </c>
      <c r="Q47" s="55">
        <f t="shared" si="0"/>
        <v>35</v>
      </c>
      <c r="R47" s="55"/>
      <c r="S47" s="91"/>
      <c r="T47" s="8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</row>
    <row r="48" spans="2:39" ht="15.75" customHeight="1" x14ac:dyDescent="0.25">
      <c r="B48" s="41">
        <v>33</v>
      </c>
      <c r="C48" s="42">
        <v>44868</v>
      </c>
      <c r="D48" s="43" t="s">
        <v>53</v>
      </c>
      <c r="E48" s="44">
        <v>38695</v>
      </c>
      <c r="F48" s="45" t="s">
        <v>31</v>
      </c>
      <c r="G48" s="46" t="s">
        <v>57</v>
      </c>
      <c r="H48" s="92" t="s">
        <v>58</v>
      </c>
      <c r="I48" s="47">
        <v>0</v>
      </c>
      <c r="J48" s="47">
        <v>0</v>
      </c>
      <c r="K48" s="47"/>
      <c r="L48" s="47"/>
      <c r="M48" s="47"/>
      <c r="N48" s="47">
        <v>5</v>
      </c>
      <c r="O48" s="47">
        <v>9</v>
      </c>
      <c r="P48" s="47">
        <v>9</v>
      </c>
      <c r="Q48" s="47">
        <f t="shared" si="0"/>
        <v>23</v>
      </c>
      <c r="R48" s="47"/>
      <c r="S48" s="89">
        <f t="shared" ref="S48" si="9">SUM(Q48:Q51)</f>
        <v>107</v>
      </c>
      <c r="T48" s="86">
        <v>9</v>
      </c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</row>
    <row r="49" spans="2:39" ht="15.75" customHeight="1" x14ac:dyDescent="0.25">
      <c r="B49" s="48">
        <v>34</v>
      </c>
      <c r="C49" s="21">
        <v>44868</v>
      </c>
      <c r="D49" s="22" t="s">
        <v>54</v>
      </c>
      <c r="E49" s="7">
        <v>38455</v>
      </c>
      <c r="F49" s="8" t="s">
        <v>31</v>
      </c>
      <c r="G49" s="36" t="s">
        <v>57</v>
      </c>
      <c r="H49" s="93"/>
      <c r="I49" s="9">
        <v>1</v>
      </c>
      <c r="J49" s="9">
        <v>3</v>
      </c>
      <c r="K49" s="9"/>
      <c r="L49" s="9"/>
      <c r="M49" s="9"/>
      <c r="N49" s="9">
        <v>4</v>
      </c>
      <c r="O49" s="9">
        <v>4</v>
      </c>
      <c r="P49" s="9">
        <v>9</v>
      </c>
      <c r="Q49" s="9">
        <f t="shared" si="0"/>
        <v>21</v>
      </c>
      <c r="R49" s="9"/>
      <c r="S49" s="90"/>
      <c r="T49" s="87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</row>
    <row r="50" spans="2:39" ht="15.75" customHeight="1" x14ac:dyDescent="0.25">
      <c r="B50" s="48">
        <v>35</v>
      </c>
      <c r="C50" s="21">
        <v>44868</v>
      </c>
      <c r="D50" s="22" t="s">
        <v>55</v>
      </c>
      <c r="E50" s="7">
        <v>38329</v>
      </c>
      <c r="F50" s="8" t="s">
        <v>31</v>
      </c>
      <c r="G50" s="36" t="s">
        <v>57</v>
      </c>
      <c r="H50" s="93"/>
      <c r="I50" s="9">
        <v>1</v>
      </c>
      <c r="J50" s="9">
        <v>5</v>
      </c>
      <c r="K50" s="9"/>
      <c r="L50" s="9"/>
      <c r="M50" s="9"/>
      <c r="N50" s="9">
        <v>6</v>
      </c>
      <c r="O50" s="9">
        <v>9</v>
      </c>
      <c r="P50" s="9">
        <v>9</v>
      </c>
      <c r="Q50" s="9">
        <f t="shared" si="0"/>
        <v>30</v>
      </c>
      <c r="R50" s="9"/>
      <c r="S50" s="90"/>
      <c r="T50" s="8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</row>
    <row r="51" spans="2:39" ht="15.75" customHeight="1" thickBot="1" x14ac:dyDescent="0.3">
      <c r="B51" s="49">
        <v>36</v>
      </c>
      <c r="C51" s="50">
        <v>44868</v>
      </c>
      <c r="D51" s="51" t="s">
        <v>56</v>
      </c>
      <c r="E51" s="52">
        <v>38332</v>
      </c>
      <c r="F51" s="53" t="s">
        <v>31</v>
      </c>
      <c r="G51" s="54" t="s">
        <v>57</v>
      </c>
      <c r="H51" s="94"/>
      <c r="I51" s="55">
        <v>0</v>
      </c>
      <c r="J51" s="55">
        <v>5</v>
      </c>
      <c r="K51" s="55"/>
      <c r="L51" s="55"/>
      <c r="M51" s="55"/>
      <c r="N51" s="55">
        <v>9</v>
      </c>
      <c r="O51" s="55">
        <v>9</v>
      </c>
      <c r="P51" s="55">
        <v>10</v>
      </c>
      <c r="Q51" s="55">
        <f t="shared" si="0"/>
        <v>33</v>
      </c>
      <c r="R51" s="55"/>
      <c r="S51" s="91"/>
      <c r="T51" s="8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</row>
    <row r="52" spans="2:39" ht="15.75" customHeight="1" thickBot="1" x14ac:dyDescent="0.3">
      <c r="B52" s="41">
        <v>37</v>
      </c>
      <c r="C52" s="42">
        <v>44875</v>
      </c>
      <c r="D52" s="43" t="s">
        <v>85</v>
      </c>
      <c r="E52" s="44">
        <v>39301</v>
      </c>
      <c r="F52" s="45" t="s">
        <v>32</v>
      </c>
      <c r="G52" s="56" t="s">
        <v>84</v>
      </c>
      <c r="H52" s="92" t="s">
        <v>83</v>
      </c>
      <c r="I52" s="47">
        <v>0</v>
      </c>
      <c r="J52" s="47">
        <v>4</v>
      </c>
      <c r="K52" s="47"/>
      <c r="L52" s="47"/>
      <c r="M52" s="47"/>
      <c r="N52" s="47">
        <v>4</v>
      </c>
      <c r="O52" s="47">
        <v>6</v>
      </c>
      <c r="P52" s="47">
        <v>7</v>
      </c>
      <c r="Q52" s="47">
        <f t="shared" si="0"/>
        <v>21</v>
      </c>
      <c r="R52" s="47"/>
      <c r="S52" s="89">
        <f t="shared" ref="S52" si="10">SUM(Q52:Q55)</f>
        <v>102</v>
      </c>
      <c r="T52" s="86">
        <v>10</v>
      </c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</row>
    <row r="53" spans="2:39" ht="15.75" customHeight="1" thickBot="1" x14ac:dyDescent="0.3">
      <c r="B53" s="48">
        <v>38</v>
      </c>
      <c r="C53" s="21">
        <v>44875</v>
      </c>
      <c r="D53" s="22" t="s">
        <v>86</v>
      </c>
      <c r="E53" s="7">
        <v>39227</v>
      </c>
      <c r="F53" s="8" t="s">
        <v>31</v>
      </c>
      <c r="G53" s="56" t="s">
        <v>84</v>
      </c>
      <c r="H53" s="93"/>
      <c r="I53" s="9">
        <v>0</v>
      </c>
      <c r="J53" s="9">
        <v>2</v>
      </c>
      <c r="K53" s="9"/>
      <c r="L53" s="9"/>
      <c r="M53" s="9"/>
      <c r="N53" s="9">
        <v>5</v>
      </c>
      <c r="O53" s="9">
        <v>6</v>
      </c>
      <c r="P53" s="9">
        <v>9</v>
      </c>
      <c r="Q53" s="9">
        <f t="shared" si="0"/>
        <v>22</v>
      </c>
      <c r="R53" s="9"/>
      <c r="S53" s="90"/>
      <c r="T53" s="87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</row>
    <row r="54" spans="2:39" ht="15.75" customHeight="1" thickBot="1" x14ac:dyDescent="0.3">
      <c r="B54" s="48">
        <v>39</v>
      </c>
      <c r="C54" s="21">
        <v>44875</v>
      </c>
      <c r="D54" s="22" t="s">
        <v>87</v>
      </c>
      <c r="E54" s="7">
        <v>39172</v>
      </c>
      <c r="F54" s="8" t="s">
        <v>32</v>
      </c>
      <c r="G54" s="56" t="s">
        <v>84</v>
      </c>
      <c r="H54" s="93"/>
      <c r="I54" s="9">
        <v>3</v>
      </c>
      <c r="J54" s="9">
        <v>3</v>
      </c>
      <c r="K54" s="9"/>
      <c r="L54" s="9"/>
      <c r="M54" s="9"/>
      <c r="N54" s="9">
        <v>6</v>
      </c>
      <c r="O54" s="9">
        <v>6</v>
      </c>
      <c r="P54" s="9">
        <v>8</v>
      </c>
      <c r="Q54" s="9">
        <f t="shared" si="0"/>
        <v>26</v>
      </c>
      <c r="R54" s="9"/>
      <c r="S54" s="90"/>
      <c r="T54" s="87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</row>
    <row r="55" spans="2:39" ht="15.75" customHeight="1" thickBot="1" x14ac:dyDescent="0.3">
      <c r="B55" s="49">
        <v>40</v>
      </c>
      <c r="C55" s="50">
        <v>44875</v>
      </c>
      <c r="D55" s="51" t="s">
        <v>88</v>
      </c>
      <c r="E55" s="52">
        <v>38471</v>
      </c>
      <c r="F55" s="53" t="s">
        <v>31</v>
      </c>
      <c r="G55" s="56" t="s">
        <v>84</v>
      </c>
      <c r="H55" s="94"/>
      <c r="I55" s="55">
        <v>5</v>
      </c>
      <c r="J55" s="55">
        <v>6</v>
      </c>
      <c r="K55" s="55"/>
      <c r="L55" s="55"/>
      <c r="M55" s="55"/>
      <c r="N55" s="55">
        <v>7</v>
      </c>
      <c r="O55" s="55">
        <v>7</v>
      </c>
      <c r="P55" s="55">
        <v>8</v>
      </c>
      <c r="Q55" s="55">
        <f t="shared" si="0"/>
        <v>33</v>
      </c>
      <c r="R55" s="55"/>
      <c r="S55" s="91"/>
      <c r="T55" s="8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</row>
    <row r="56" spans="2:39" ht="15.75" customHeight="1" x14ac:dyDescent="0.25">
      <c r="B56" s="41">
        <v>41</v>
      </c>
      <c r="C56" s="42">
        <v>44895</v>
      </c>
      <c r="D56" s="43" t="s">
        <v>174</v>
      </c>
      <c r="E56" s="44">
        <v>38463</v>
      </c>
      <c r="F56" s="45" t="s">
        <v>31</v>
      </c>
      <c r="G56" s="46" t="s">
        <v>179</v>
      </c>
      <c r="H56" s="92" t="s">
        <v>178</v>
      </c>
      <c r="I56" s="47">
        <v>0</v>
      </c>
      <c r="J56" s="47">
        <v>0</v>
      </c>
      <c r="K56" s="47"/>
      <c r="L56" s="47"/>
      <c r="M56" s="47"/>
      <c r="N56" s="47">
        <v>0</v>
      </c>
      <c r="O56" s="47">
        <v>5</v>
      </c>
      <c r="P56" s="47">
        <v>5</v>
      </c>
      <c r="Q56" s="47">
        <f>SUM(I56:P56)</f>
        <v>10</v>
      </c>
      <c r="R56" s="47"/>
      <c r="S56" s="89">
        <f t="shared" ref="S56" si="11">SUM(Q56:Q59)</f>
        <v>97</v>
      </c>
      <c r="T56" s="86">
        <v>11</v>
      </c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</row>
    <row r="57" spans="2:39" ht="15.75" customHeight="1" x14ac:dyDescent="0.25">
      <c r="B57" s="48">
        <v>42</v>
      </c>
      <c r="C57" s="21">
        <v>44895</v>
      </c>
      <c r="D57" s="22" t="s">
        <v>175</v>
      </c>
      <c r="E57" s="7">
        <v>38349</v>
      </c>
      <c r="F57" s="8" t="s">
        <v>31</v>
      </c>
      <c r="G57" s="36" t="s">
        <v>179</v>
      </c>
      <c r="H57" s="93"/>
      <c r="I57" s="9">
        <v>0</v>
      </c>
      <c r="J57" s="9">
        <v>2</v>
      </c>
      <c r="K57" s="9"/>
      <c r="L57" s="9"/>
      <c r="M57" s="9"/>
      <c r="N57" s="9">
        <v>6</v>
      </c>
      <c r="O57" s="9">
        <v>8</v>
      </c>
      <c r="P57" s="9">
        <v>9</v>
      </c>
      <c r="Q57" s="9">
        <f>SUM(I57:P57)</f>
        <v>25</v>
      </c>
      <c r="R57" s="9"/>
      <c r="S57" s="90"/>
      <c r="T57" s="87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</row>
    <row r="58" spans="2:39" ht="15.75" customHeight="1" x14ac:dyDescent="0.25">
      <c r="B58" s="48">
        <v>43</v>
      </c>
      <c r="C58" s="21">
        <v>44895</v>
      </c>
      <c r="D58" s="22" t="s">
        <v>176</v>
      </c>
      <c r="E58" s="7">
        <v>38575</v>
      </c>
      <c r="F58" s="8" t="s">
        <v>31</v>
      </c>
      <c r="G58" s="36" t="s">
        <v>179</v>
      </c>
      <c r="H58" s="93"/>
      <c r="I58" s="9">
        <v>0</v>
      </c>
      <c r="J58" s="9">
        <v>1</v>
      </c>
      <c r="K58" s="9"/>
      <c r="L58" s="9"/>
      <c r="M58" s="9"/>
      <c r="N58" s="9">
        <v>2</v>
      </c>
      <c r="O58" s="9">
        <v>9</v>
      </c>
      <c r="P58" s="9">
        <v>10</v>
      </c>
      <c r="Q58" s="9">
        <f>SUM(I58:P58)</f>
        <v>22</v>
      </c>
      <c r="R58" s="9"/>
      <c r="S58" s="90"/>
      <c r="T58" s="87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</row>
    <row r="59" spans="2:39" ht="15.75" customHeight="1" thickBot="1" x14ac:dyDescent="0.3">
      <c r="B59" s="49">
        <v>44</v>
      </c>
      <c r="C59" s="50">
        <v>44895</v>
      </c>
      <c r="D59" s="51" t="s">
        <v>177</v>
      </c>
      <c r="E59" s="52">
        <v>38441</v>
      </c>
      <c r="F59" s="53" t="s">
        <v>31</v>
      </c>
      <c r="G59" s="54" t="s">
        <v>179</v>
      </c>
      <c r="H59" s="94"/>
      <c r="I59" s="55">
        <v>4</v>
      </c>
      <c r="J59" s="55">
        <v>9</v>
      </c>
      <c r="K59" s="55"/>
      <c r="L59" s="55"/>
      <c r="M59" s="55"/>
      <c r="N59" s="55">
        <v>9</v>
      </c>
      <c r="O59" s="55">
        <v>9</v>
      </c>
      <c r="P59" s="55">
        <v>9</v>
      </c>
      <c r="Q59" s="55">
        <f>SUM(I59:P59)</f>
        <v>40</v>
      </c>
      <c r="R59" s="55" t="s">
        <v>29</v>
      </c>
      <c r="S59" s="91"/>
      <c r="T59" s="8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</row>
    <row r="60" spans="2:39" ht="15.75" customHeight="1" x14ac:dyDescent="0.25">
      <c r="B60" s="41">
        <v>45</v>
      </c>
      <c r="C60" s="42">
        <v>44875</v>
      </c>
      <c r="D60" s="43" t="s">
        <v>95</v>
      </c>
      <c r="E60" s="44">
        <v>38603</v>
      </c>
      <c r="F60" s="45" t="s">
        <v>31</v>
      </c>
      <c r="G60" s="46" t="s">
        <v>99</v>
      </c>
      <c r="H60" s="92" t="s">
        <v>100</v>
      </c>
      <c r="I60" s="47">
        <v>3</v>
      </c>
      <c r="J60" s="47">
        <v>5</v>
      </c>
      <c r="K60" s="47"/>
      <c r="L60" s="47"/>
      <c r="M60" s="47"/>
      <c r="N60" s="47">
        <v>6</v>
      </c>
      <c r="O60" s="47">
        <v>9</v>
      </c>
      <c r="P60" s="47">
        <v>10</v>
      </c>
      <c r="Q60" s="47">
        <f t="shared" ref="Q60:Q91" si="12">SUM(I60:P60)</f>
        <v>33</v>
      </c>
      <c r="R60" s="47"/>
      <c r="S60" s="89">
        <f t="shared" ref="S60" si="13">SUM(Q60:Q63)</f>
        <v>97</v>
      </c>
      <c r="T60" s="86">
        <v>12</v>
      </c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</row>
    <row r="61" spans="2:39" ht="15.75" customHeight="1" x14ac:dyDescent="0.25">
      <c r="B61" s="48">
        <v>46</v>
      </c>
      <c r="C61" s="21">
        <v>44875</v>
      </c>
      <c r="D61" s="22" t="s">
        <v>96</v>
      </c>
      <c r="E61" s="7">
        <v>39356</v>
      </c>
      <c r="F61" s="8" t="s">
        <v>31</v>
      </c>
      <c r="G61" s="36" t="s">
        <v>99</v>
      </c>
      <c r="H61" s="93"/>
      <c r="I61" s="9">
        <v>0</v>
      </c>
      <c r="J61" s="9">
        <v>0</v>
      </c>
      <c r="K61" s="9"/>
      <c r="L61" s="9"/>
      <c r="M61" s="9"/>
      <c r="N61" s="9">
        <v>0</v>
      </c>
      <c r="O61" s="9">
        <v>5</v>
      </c>
      <c r="P61" s="9">
        <v>5</v>
      </c>
      <c r="Q61" s="9">
        <f t="shared" si="12"/>
        <v>10</v>
      </c>
      <c r="R61" s="9"/>
      <c r="S61" s="90"/>
      <c r="T61" s="87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</row>
    <row r="62" spans="2:39" ht="15.75" customHeight="1" x14ac:dyDescent="0.25">
      <c r="B62" s="48">
        <v>47</v>
      </c>
      <c r="C62" s="21">
        <v>44875</v>
      </c>
      <c r="D62" s="22" t="s">
        <v>97</v>
      </c>
      <c r="E62" s="7">
        <v>39220</v>
      </c>
      <c r="F62" s="8" t="s">
        <v>31</v>
      </c>
      <c r="G62" s="36" t="s">
        <v>99</v>
      </c>
      <c r="H62" s="93"/>
      <c r="I62" s="9">
        <v>0</v>
      </c>
      <c r="J62" s="9">
        <v>2</v>
      </c>
      <c r="K62" s="9"/>
      <c r="L62" s="9"/>
      <c r="M62" s="9"/>
      <c r="N62" s="9">
        <v>4</v>
      </c>
      <c r="O62" s="9">
        <v>5</v>
      </c>
      <c r="P62" s="9">
        <v>7</v>
      </c>
      <c r="Q62" s="9">
        <f t="shared" si="12"/>
        <v>18</v>
      </c>
      <c r="R62" s="9"/>
      <c r="S62" s="90"/>
      <c r="T62" s="87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</row>
    <row r="63" spans="2:39" ht="15.75" customHeight="1" thickBot="1" x14ac:dyDescent="0.3">
      <c r="B63" s="49">
        <v>48</v>
      </c>
      <c r="C63" s="50">
        <v>44875</v>
      </c>
      <c r="D63" s="51" t="s">
        <v>98</v>
      </c>
      <c r="E63" s="52">
        <v>38637</v>
      </c>
      <c r="F63" s="53" t="s">
        <v>31</v>
      </c>
      <c r="G63" s="54" t="s">
        <v>99</v>
      </c>
      <c r="H63" s="94"/>
      <c r="I63" s="55">
        <v>3</v>
      </c>
      <c r="J63" s="55">
        <v>7</v>
      </c>
      <c r="K63" s="55"/>
      <c r="L63" s="55"/>
      <c r="M63" s="55"/>
      <c r="N63" s="55">
        <v>8</v>
      </c>
      <c r="O63" s="55">
        <v>9</v>
      </c>
      <c r="P63" s="55">
        <v>9</v>
      </c>
      <c r="Q63" s="55">
        <f t="shared" si="12"/>
        <v>36</v>
      </c>
      <c r="R63" s="55"/>
      <c r="S63" s="91"/>
      <c r="T63" s="8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</row>
    <row r="64" spans="2:39" ht="15.75" customHeight="1" x14ac:dyDescent="0.25">
      <c r="B64" s="41">
        <v>49</v>
      </c>
      <c r="C64" s="42">
        <v>44880</v>
      </c>
      <c r="D64" s="43" t="s">
        <v>107</v>
      </c>
      <c r="E64" s="44">
        <v>38901</v>
      </c>
      <c r="F64" s="45" t="s">
        <v>31</v>
      </c>
      <c r="G64" s="46" t="s">
        <v>112</v>
      </c>
      <c r="H64" s="92" t="s">
        <v>111</v>
      </c>
      <c r="I64" s="47">
        <v>0</v>
      </c>
      <c r="J64" s="47">
        <v>0</v>
      </c>
      <c r="K64" s="47"/>
      <c r="L64" s="47"/>
      <c r="M64" s="47"/>
      <c r="N64" s="47">
        <v>6</v>
      </c>
      <c r="O64" s="47">
        <v>6</v>
      </c>
      <c r="P64" s="47">
        <v>7</v>
      </c>
      <c r="Q64" s="47">
        <f t="shared" si="12"/>
        <v>19</v>
      </c>
      <c r="R64" s="47"/>
      <c r="S64" s="89">
        <f t="shared" ref="S64" si="14">SUM(Q64:Q67)</f>
        <v>92</v>
      </c>
      <c r="T64" s="86">
        <v>13</v>
      </c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</row>
    <row r="65" spans="2:39" ht="15.75" customHeight="1" x14ac:dyDescent="0.25">
      <c r="B65" s="48">
        <v>50</v>
      </c>
      <c r="C65" s="21">
        <v>44880</v>
      </c>
      <c r="D65" s="22" t="s">
        <v>108</v>
      </c>
      <c r="E65" s="7">
        <v>38901</v>
      </c>
      <c r="F65" s="8" t="s">
        <v>31</v>
      </c>
      <c r="G65" s="36" t="s">
        <v>112</v>
      </c>
      <c r="H65" s="93"/>
      <c r="I65" s="9">
        <v>1</v>
      </c>
      <c r="J65" s="9">
        <v>3</v>
      </c>
      <c r="K65" s="9"/>
      <c r="L65" s="9"/>
      <c r="M65" s="9"/>
      <c r="N65" s="9">
        <v>4</v>
      </c>
      <c r="O65" s="9">
        <v>5</v>
      </c>
      <c r="P65" s="9">
        <v>7</v>
      </c>
      <c r="Q65" s="9">
        <f t="shared" si="12"/>
        <v>20</v>
      </c>
      <c r="R65" s="9"/>
      <c r="S65" s="90"/>
      <c r="T65" s="87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</row>
    <row r="66" spans="2:39" ht="15.75" customHeight="1" x14ac:dyDescent="0.25">
      <c r="B66" s="48">
        <v>51</v>
      </c>
      <c r="C66" s="21">
        <v>44880</v>
      </c>
      <c r="D66" s="22" t="s">
        <v>109</v>
      </c>
      <c r="E66" s="7">
        <v>38798</v>
      </c>
      <c r="F66" s="8" t="s">
        <v>31</v>
      </c>
      <c r="G66" s="36" t="s">
        <v>112</v>
      </c>
      <c r="H66" s="93"/>
      <c r="I66" s="9">
        <v>2</v>
      </c>
      <c r="J66" s="9">
        <v>5</v>
      </c>
      <c r="K66" s="9"/>
      <c r="L66" s="9"/>
      <c r="M66" s="9"/>
      <c r="N66" s="9">
        <v>6</v>
      </c>
      <c r="O66" s="9">
        <v>8</v>
      </c>
      <c r="P66" s="9">
        <v>9</v>
      </c>
      <c r="Q66" s="9">
        <f t="shared" si="12"/>
        <v>30</v>
      </c>
      <c r="R66" s="9"/>
      <c r="S66" s="90"/>
      <c r="T66" s="87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</row>
    <row r="67" spans="2:39" ht="15.75" customHeight="1" thickBot="1" x14ac:dyDescent="0.3">
      <c r="B67" s="49">
        <v>52</v>
      </c>
      <c r="C67" s="50">
        <v>44880</v>
      </c>
      <c r="D67" s="51" t="s">
        <v>110</v>
      </c>
      <c r="E67" s="52">
        <v>39161</v>
      </c>
      <c r="F67" s="53" t="s">
        <v>31</v>
      </c>
      <c r="G67" s="54" t="s">
        <v>112</v>
      </c>
      <c r="H67" s="94"/>
      <c r="I67" s="55">
        <v>0</v>
      </c>
      <c r="J67" s="55">
        <v>5</v>
      </c>
      <c r="K67" s="55"/>
      <c r="L67" s="55"/>
      <c r="M67" s="55"/>
      <c r="N67" s="55">
        <v>5</v>
      </c>
      <c r="O67" s="55">
        <v>5</v>
      </c>
      <c r="P67" s="55">
        <v>8</v>
      </c>
      <c r="Q67" s="55">
        <f t="shared" si="12"/>
        <v>23</v>
      </c>
      <c r="R67" s="55"/>
      <c r="S67" s="91"/>
      <c r="T67" s="8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</row>
    <row r="68" spans="2:39" ht="15.75" customHeight="1" x14ac:dyDescent="0.25">
      <c r="B68" s="41">
        <v>53</v>
      </c>
      <c r="C68" s="42">
        <v>44895</v>
      </c>
      <c r="D68" s="43" t="s">
        <v>170</v>
      </c>
      <c r="E68" s="44">
        <v>38785</v>
      </c>
      <c r="F68" s="45" t="s">
        <v>31</v>
      </c>
      <c r="G68" s="46" t="s">
        <v>169</v>
      </c>
      <c r="H68" s="92" t="s">
        <v>168</v>
      </c>
      <c r="I68" s="47">
        <v>2</v>
      </c>
      <c r="J68" s="47">
        <v>3</v>
      </c>
      <c r="K68" s="47"/>
      <c r="L68" s="47"/>
      <c r="M68" s="47"/>
      <c r="N68" s="47">
        <v>4</v>
      </c>
      <c r="O68" s="47">
        <v>5</v>
      </c>
      <c r="P68" s="47">
        <v>7</v>
      </c>
      <c r="Q68" s="47">
        <f t="shared" ref="Q68" si="15">SUM(I68:P68)</f>
        <v>21</v>
      </c>
      <c r="R68" s="47"/>
      <c r="S68" s="89">
        <f t="shared" ref="S68" si="16">SUM(Q68:Q71)</f>
        <v>91</v>
      </c>
      <c r="T68" s="86">
        <v>14</v>
      </c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</row>
    <row r="69" spans="2:39" ht="15.75" customHeight="1" x14ac:dyDescent="0.25">
      <c r="B69" s="48">
        <v>54</v>
      </c>
      <c r="C69" s="21">
        <v>44895</v>
      </c>
      <c r="D69" s="22" t="s">
        <v>171</v>
      </c>
      <c r="E69" s="7">
        <v>39043</v>
      </c>
      <c r="F69" s="8" t="s">
        <v>31</v>
      </c>
      <c r="G69" s="36" t="s">
        <v>169</v>
      </c>
      <c r="H69" s="93"/>
      <c r="I69" s="9">
        <v>2</v>
      </c>
      <c r="J69" s="9">
        <v>2</v>
      </c>
      <c r="K69" s="9"/>
      <c r="L69" s="9"/>
      <c r="M69" s="9"/>
      <c r="N69" s="9">
        <v>4</v>
      </c>
      <c r="O69" s="9">
        <v>4</v>
      </c>
      <c r="P69" s="9">
        <v>6</v>
      </c>
      <c r="Q69" s="9">
        <f t="shared" ref="Q69:Q75" si="17">SUM(I69:P69)</f>
        <v>18</v>
      </c>
      <c r="R69" s="9"/>
      <c r="S69" s="90"/>
      <c r="T69" s="87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</row>
    <row r="70" spans="2:39" ht="15.75" customHeight="1" x14ac:dyDescent="0.25">
      <c r="B70" s="48">
        <v>55</v>
      </c>
      <c r="C70" s="21">
        <v>44895</v>
      </c>
      <c r="D70" s="22" t="s">
        <v>172</v>
      </c>
      <c r="E70" s="7">
        <v>39205</v>
      </c>
      <c r="F70" s="8" t="s">
        <v>31</v>
      </c>
      <c r="G70" s="36" t="s">
        <v>169</v>
      </c>
      <c r="H70" s="93"/>
      <c r="I70" s="9">
        <v>4</v>
      </c>
      <c r="J70" s="9">
        <v>5</v>
      </c>
      <c r="K70" s="9"/>
      <c r="L70" s="9"/>
      <c r="M70" s="9"/>
      <c r="N70" s="9">
        <v>5</v>
      </c>
      <c r="O70" s="9">
        <v>6</v>
      </c>
      <c r="P70" s="9">
        <v>7</v>
      </c>
      <c r="Q70" s="9">
        <f t="shared" si="17"/>
        <v>27</v>
      </c>
      <c r="R70" s="9"/>
      <c r="S70" s="90"/>
      <c r="T70" s="87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</row>
    <row r="71" spans="2:39" ht="15.75" customHeight="1" thickBot="1" x14ac:dyDescent="0.3">
      <c r="B71" s="49">
        <v>56</v>
      </c>
      <c r="C71" s="50">
        <v>44895</v>
      </c>
      <c r="D71" s="51" t="s">
        <v>173</v>
      </c>
      <c r="E71" s="52">
        <v>39255</v>
      </c>
      <c r="F71" s="53" t="s">
        <v>31</v>
      </c>
      <c r="G71" s="54" t="s">
        <v>169</v>
      </c>
      <c r="H71" s="94"/>
      <c r="I71" s="55">
        <v>2</v>
      </c>
      <c r="J71" s="55">
        <v>2</v>
      </c>
      <c r="K71" s="55"/>
      <c r="L71" s="55"/>
      <c r="M71" s="55"/>
      <c r="N71" s="55">
        <v>5</v>
      </c>
      <c r="O71" s="55">
        <v>6</v>
      </c>
      <c r="P71" s="55">
        <v>10</v>
      </c>
      <c r="Q71" s="55">
        <f t="shared" si="17"/>
        <v>25</v>
      </c>
      <c r="R71" s="55"/>
      <c r="S71" s="91"/>
      <c r="T71" s="8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</row>
    <row r="72" spans="2:39" ht="15.75" customHeight="1" x14ac:dyDescent="0.25">
      <c r="B72" s="41">
        <v>57</v>
      </c>
      <c r="C72" s="42">
        <v>44885</v>
      </c>
      <c r="D72" s="43" t="s">
        <v>139</v>
      </c>
      <c r="E72" s="44">
        <v>38867</v>
      </c>
      <c r="F72" s="45" t="s">
        <v>31</v>
      </c>
      <c r="G72" s="46" t="s">
        <v>144</v>
      </c>
      <c r="H72" s="92" t="s">
        <v>143</v>
      </c>
      <c r="I72" s="47">
        <v>3</v>
      </c>
      <c r="J72" s="47">
        <v>5</v>
      </c>
      <c r="K72" s="47"/>
      <c r="L72" s="47"/>
      <c r="M72" s="47"/>
      <c r="N72" s="47">
        <v>6</v>
      </c>
      <c r="O72" s="47">
        <v>6</v>
      </c>
      <c r="P72" s="47">
        <v>7</v>
      </c>
      <c r="Q72" s="47">
        <f t="shared" si="17"/>
        <v>27</v>
      </c>
      <c r="R72" s="47"/>
      <c r="S72" s="89">
        <f t="shared" ref="S72" si="18">SUM(Q72:Q75)</f>
        <v>89</v>
      </c>
      <c r="T72" s="86">
        <v>15</v>
      </c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</row>
    <row r="73" spans="2:39" ht="15.75" customHeight="1" x14ac:dyDescent="0.25">
      <c r="B73" s="48">
        <v>58</v>
      </c>
      <c r="C73" s="21">
        <v>44885</v>
      </c>
      <c r="D73" s="22" t="s">
        <v>140</v>
      </c>
      <c r="E73" s="7">
        <v>39336</v>
      </c>
      <c r="F73" s="8" t="s">
        <v>31</v>
      </c>
      <c r="G73" s="36" t="s">
        <v>144</v>
      </c>
      <c r="H73" s="93"/>
      <c r="I73" s="9">
        <v>0</v>
      </c>
      <c r="J73" s="9">
        <v>6</v>
      </c>
      <c r="K73" s="9"/>
      <c r="L73" s="9"/>
      <c r="M73" s="9"/>
      <c r="N73" s="9">
        <v>7</v>
      </c>
      <c r="O73" s="9">
        <v>7</v>
      </c>
      <c r="P73" s="9">
        <v>9</v>
      </c>
      <c r="Q73" s="9">
        <f t="shared" si="17"/>
        <v>29</v>
      </c>
      <c r="R73" s="9"/>
      <c r="S73" s="90"/>
      <c r="T73" s="87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</row>
    <row r="74" spans="2:39" ht="15.75" customHeight="1" x14ac:dyDescent="0.25">
      <c r="B74" s="48">
        <v>59</v>
      </c>
      <c r="C74" s="21">
        <v>44885</v>
      </c>
      <c r="D74" s="22" t="s">
        <v>141</v>
      </c>
      <c r="E74" s="7">
        <v>38847</v>
      </c>
      <c r="F74" s="8" t="s">
        <v>31</v>
      </c>
      <c r="G74" s="36" t="s">
        <v>144</v>
      </c>
      <c r="H74" s="93"/>
      <c r="I74" s="9">
        <v>1</v>
      </c>
      <c r="J74" s="9">
        <v>5</v>
      </c>
      <c r="K74" s="9"/>
      <c r="L74" s="9"/>
      <c r="M74" s="9"/>
      <c r="N74" s="9">
        <v>5</v>
      </c>
      <c r="O74" s="9">
        <v>5</v>
      </c>
      <c r="P74" s="9">
        <v>10</v>
      </c>
      <c r="Q74" s="9">
        <f t="shared" si="17"/>
        <v>26</v>
      </c>
      <c r="R74" s="9"/>
      <c r="S74" s="90"/>
      <c r="T74" s="87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</row>
    <row r="75" spans="2:39" ht="15.75" customHeight="1" thickBot="1" x14ac:dyDescent="0.3">
      <c r="B75" s="49">
        <v>60</v>
      </c>
      <c r="C75" s="50">
        <v>44885</v>
      </c>
      <c r="D75" s="51" t="s">
        <v>142</v>
      </c>
      <c r="E75" s="52">
        <v>38960</v>
      </c>
      <c r="F75" s="53" t="s">
        <v>31</v>
      </c>
      <c r="G75" s="54" t="s">
        <v>144</v>
      </c>
      <c r="H75" s="94"/>
      <c r="I75" s="55">
        <v>0</v>
      </c>
      <c r="J75" s="55">
        <v>0</v>
      </c>
      <c r="K75" s="55"/>
      <c r="L75" s="55"/>
      <c r="M75" s="55"/>
      <c r="N75" s="55">
        <v>0</v>
      </c>
      <c r="O75" s="55">
        <v>3</v>
      </c>
      <c r="P75" s="55">
        <v>4</v>
      </c>
      <c r="Q75" s="55">
        <f t="shared" si="17"/>
        <v>7</v>
      </c>
      <c r="R75" s="55"/>
      <c r="S75" s="91"/>
      <c r="T75" s="8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</row>
    <row r="76" spans="2:39" ht="15.75" customHeight="1" x14ac:dyDescent="0.25">
      <c r="B76" s="41">
        <v>61</v>
      </c>
      <c r="C76" s="42">
        <v>44874</v>
      </c>
      <c r="D76" s="43" t="s">
        <v>59</v>
      </c>
      <c r="E76" s="44">
        <v>39252</v>
      </c>
      <c r="F76" s="45" t="s">
        <v>31</v>
      </c>
      <c r="G76" s="46" t="s">
        <v>64</v>
      </c>
      <c r="H76" s="92" t="s">
        <v>63</v>
      </c>
      <c r="I76" s="47">
        <v>1</v>
      </c>
      <c r="J76" s="47">
        <v>2</v>
      </c>
      <c r="K76" s="47"/>
      <c r="L76" s="47"/>
      <c r="M76" s="47"/>
      <c r="N76" s="47">
        <v>2</v>
      </c>
      <c r="O76" s="47">
        <v>3</v>
      </c>
      <c r="P76" s="47">
        <v>6</v>
      </c>
      <c r="Q76" s="47">
        <f t="shared" si="12"/>
        <v>14</v>
      </c>
      <c r="R76" s="47"/>
      <c r="S76" s="89">
        <f t="shared" ref="S76" si="19">SUM(Q76:Q79)</f>
        <v>88</v>
      </c>
      <c r="T76" s="86">
        <v>16</v>
      </c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</row>
    <row r="77" spans="2:39" ht="15.75" customHeight="1" x14ac:dyDescent="0.25">
      <c r="B77" s="48">
        <v>62</v>
      </c>
      <c r="C77" s="21">
        <v>44874</v>
      </c>
      <c r="D77" s="22" t="s">
        <v>60</v>
      </c>
      <c r="E77" s="7">
        <v>39069</v>
      </c>
      <c r="F77" s="8" t="s">
        <v>31</v>
      </c>
      <c r="G77" s="36" t="s">
        <v>64</v>
      </c>
      <c r="H77" s="93"/>
      <c r="I77" s="9">
        <v>0</v>
      </c>
      <c r="J77" s="9">
        <v>3</v>
      </c>
      <c r="K77" s="9"/>
      <c r="L77" s="9"/>
      <c r="M77" s="9"/>
      <c r="N77" s="9">
        <v>5</v>
      </c>
      <c r="O77" s="9">
        <v>6</v>
      </c>
      <c r="P77" s="9">
        <v>7</v>
      </c>
      <c r="Q77" s="9">
        <f t="shared" si="12"/>
        <v>21</v>
      </c>
      <c r="R77" s="9"/>
      <c r="S77" s="90"/>
      <c r="T77" s="87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</row>
    <row r="78" spans="2:39" ht="15.75" customHeight="1" x14ac:dyDescent="0.25">
      <c r="B78" s="48">
        <v>63</v>
      </c>
      <c r="C78" s="21">
        <v>44874</v>
      </c>
      <c r="D78" s="22" t="s">
        <v>61</v>
      </c>
      <c r="E78" s="7">
        <v>39329</v>
      </c>
      <c r="F78" s="8" t="s">
        <v>31</v>
      </c>
      <c r="G78" s="36" t="s">
        <v>64</v>
      </c>
      <c r="H78" s="93"/>
      <c r="I78" s="9">
        <v>2</v>
      </c>
      <c r="J78" s="9">
        <v>4</v>
      </c>
      <c r="K78" s="9"/>
      <c r="L78" s="9"/>
      <c r="M78" s="9"/>
      <c r="N78" s="9">
        <v>7</v>
      </c>
      <c r="O78" s="9">
        <v>8</v>
      </c>
      <c r="P78" s="9">
        <v>8</v>
      </c>
      <c r="Q78" s="9">
        <f t="shared" si="12"/>
        <v>29</v>
      </c>
      <c r="R78" s="9"/>
      <c r="S78" s="90"/>
      <c r="T78" s="87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</row>
    <row r="79" spans="2:39" ht="15.75" customHeight="1" thickBot="1" x14ac:dyDescent="0.3">
      <c r="B79" s="49">
        <v>64</v>
      </c>
      <c r="C79" s="50">
        <v>44874</v>
      </c>
      <c r="D79" s="51" t="s">
        <v>62</v>
      </c>
      <c r="E79" s="52">
        <v>39170</v>
      </c>
      <c r="F79" s="53" t="s">
        <v>31</v>
      </c>
      <c r="G79" s="54" t="s">
        <v>64</v>
      </c>
      <c r="H79" s="94"/>
      <c r="I79" s="55">
        <v>0</v>
      </c>
      <c r="J79" s="55">
        <v>0</v>
      </c>
      <c r="K79" s="55"/>
      <c r="L79" s="55"/>
      <c r="M79" s="55"/>
      <c r="N79" s="55">
        <v>6</v>
      </c>
      <c r="O79" s="55">
        <v>9</v>
      </c>
      <c r="P79" s="55">
        <v>9</v>
      </c>
      <c r="Q79" s="55">
        <f t="shared" si="12"/>
        <v>24</v>
      </c>
      <c r="R79" s="55"/>
      <c r="S79" s="91"/>
      <c r="T79" s="8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</row>
    <row r="80" spans="2:39" ht="15.75" customHeight="1" x14ac:dyDescent="0.25">
      <c r="B80" s="41">
        <v>65</v>
      </c>
      <c r="C80" s="42">
        <v>44874</v>
      </c>
      <c r="D80" s="43" t="s">
        <v>71</v>
      </c>
      <c r="E80" s="44">
        <v>38616</v>
      </c>
      <c r="F80" s="45" t="s">
        <v>31</v>
      </c>
      <c r="G80" s="46" t="s">
        <v>75</v>
      </c>
      <c r="H80" s="92" t="s">
        <v>76</v>
      </c>
      <c r="I80" s="47">
        <v>3</v>
      </c>
      <c r="J80" s="47">
        <v>4</v>
      </c>
      <c r="K80" s="47"/>
      <c r="L80" s="47"/>
      <c r="M80" s="47"/>
      <c r="N80" s="47">
        <v>5</v>
      </c>
      <c r="O80" s="47">
        <v>6</v>
      </c>
      <c r="P80" s="47">
        <v>6</v>
      </c>
      <c r="Q80" s="47">
        <f t="shared" si="12"/>
        <v>24</v>
      </c>
      <c r="R80" s="47"/>
      <c r="S80" s="89">
        <f t="shared" ref="S80" si="20">SUM(Q80:Q83)</f>
        <v>81</v>
      </c>
      <c r="T80" s="86">
        <v>17</v>
      </c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</row>
    <row r="81" spans="2:39" ht="15.75" customHeight="1" x14ac:dyDescent="0.25">
      <c r="B81" s="48">
        <v>66</v>
      </c>
      <c r="C81" s="21">
        <v>44874</v>
      </c>
      <c r="D81" s="22" t="s">
        <v>72</v>
      </c>
      <c r="E81" s="7">
        <v>38734</v>
      </c>
      <c r="F81" s="8" t="s">
        <v>31</v>
      </c>
      <c r="G81" s="36" t="s">
        <v>75</v>
      </c>
      <c r="H81" s="93"/>
      <c r="I81" s="9">
        <v>0</v>
      </c>
      <c r="J81" s="9">
        <v>4</v>
      </c>
      <c r="K81" s="9"/>
      <c r="L81" s="9"/>
      <c r="M81" s="9"/>
      <c r="N81" s="9">
        <v>7</v>
      </c>
      <c r="O81" s="9">
        <v>8</v>
      </c>
      <c r="P81" s="9">
        <v>8</v>
      </c>
      <c r="Q81" s="9">
        <f t="shared" si="12"/>
        <v>27</v>
      </c>
      <c r="R81" s="9"/>
      <c r="S81" s="90"/>
      <c r="T81" s="87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</row>
    <row r="82" spans="2:39" ht="15.75" customHeight="1" x14ac:dyDescent="0.25">
      <c r="B82" s="48">
        <v>67</v>
      </c>
      <c r="C82" s="21">
        <v>44874</v>
      </c>
      <c r="D82" s="22" t="s">
        <v>73</v>
      </c>
      <c r="E82" s="7">
        <v>39330</v>
      </c>
      <c r="F82" s="8" t="s">
        <v>31</v>
      </c>
      <c r="G82" s="36" t="s">
        <v>75</v>
      </c>
      <c r="H82" s="93"/>
      <c r="I82" s="9">
        <v>0</v>
      </c>
      <c r="J82" s="9">
        <v>4</v>
      </c>
      <c r="K82" s="9"/>
      <c r="L82" s="9"/>
      <c r="M82" s="9"/>
      <c r="N82" s="9">
        <v>6</v>
      </c>
      <c r="O82" s="9">
        <v>6</v>
      </c>
      <c r="P82" s="9">
        <v>7</v>
      </c>
      <c r="Q82" s="9">
        <f t="shared" si="12"/>
        <v>23</v>
      </c>
      <c r="R82" s="9"/>
      <c r="S82" s="90"/>
      <c r="T82" s="87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</row>
    <row r="83" spans="2:39" ht="15.75" customHeight="1" thickBot="1" x14ac:dyDescent="0.3">
      <c r="B83" s="49">
        <v>68</v>
      </c>
      <c r="C83" s="50">
        <v>44874</v>
      </c>
      <c r="D83" s="51" t="s">
        <v>74</v>
      </c>
      <c r="E83" s="52">
        <v>39111</v>
      </c>
      <c r="F83" s="53" t="s">
        <v>31</v>
      </c>
      <c r="G83" s="54" t="s">
        <v>75</v>
      </c>
      <c r="H83" s="94"/>
      <c r="I83" s="55">
        <v>0</v>
      </c>
      <c r="J83" s="55">
        <v>0</v>
      </c>
      <c r="K83" s="55"/>
      <c r="L83" s="55"/>
      <c r="M83" s="55"/>
      <c r="N83" s="55">
        <v>1</v>
      </c>
      <c r="O83" s="55">
        <v>1</v>
      </c>
      <c r="P83" s="55">
        <v>5</v>
      </c>
      <c r="Q83" s="55">
        <f t="shared" si="12"/>
        <v>7</v>
      </c>
      <c r="R83" s="55"/>
      <c r="S83" s="91"/>
      <c r="T83" s="8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</row>
    <row r="84" spans="2:39" ht="15.75" customHeight="1" x14ac:dyDescent="0.25">
      <c r="B84" s="41">
        <v>69</v>
      </c>
      <c r="C84" s="42">
        <v>44882</v>
      </c>
      <c r="D84" s="43" t="s">
        <v>125</v>
      </c>
      <c r="E84" s="44">
        <v>38916</v>
      </c>
      <c r="F84" s="45" t="s">
        <v>31</v>
      </c>
      <c r="G84" s="46" t="s">
        <v>130</v>
      </c>
      <c r="H84" s="92" t="s">
        <v>129</v>
      </c>
      <c r="I84" s="47">
        <v>0</v>
      </c>
      <c r="J84" s="47">
        <v>0</v>
      </c>
      <c r="K84" s="47"/>
      <c r="L84" s="47"/>
      <c r="M84" s="47"/>
      <c r="N84" s="47">
        <v>0</v>
      </c>
      <c r="O84" s="47">
        <v>2</v>
      </c>
      <c r="P84" s="47">
        <v>4</v>
      </c>
      <c r="Q84" s="47">
        <f t="shared" si="12"/>
        <v>6</v>
      </c>
      <c r="R84" s="47"/>
      <c r="S84" s="89">
        <f t="shared" ref="S84" si="21">SUM(Q84:Q87)</f>
        <v>72</v>
      </c>
      <c r="T84" s="86">
        <v>18</v>
      </c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</row>
    <row r="85" spans="2:39" ht="15.75" customHeight="1" x14ac:dyDescent="0.25">
      <c r="B85" s="48">
        <v>70</v>
      </c>
      <c r="C85" s="21">
        <v>44882</v>
      </c>
      <c r="D85" s="22" t="s">
        <v>126</v>
      </c>
      <c r="E85" s="7">
        <v>38973</v>
      </c>
      <c r="F85" s="8" t="s">
        <v>31</v>
      </c>
      <c r="G85" s="36" t="s">
        <v>130</v>
      </c>
      <c r="H85" s="93"/>
      <c r="I85" s="9">
        <v>0</v>
      </c>
      <c r="J85" s="9">
        <v>3</v>
      </c>
      <c r="K85" s="9"/>
      <c r="L85" s="9"/>
      <c r="M85" s="9"/>
      <c r="N85" s="9">
        <v>4</v>
      </c>
      <c r="O85" s="9">
        <v>5</v>
      </c>
      <c r="P85" s="9">
        <v>8</v>
      </c>
      <c r="Q85" s="9">
        <f t="shared" si="12"/>
        <v>20</v>
      </c>
      <c r="R85" s="9"/>
      <c r="S85" s="90"/>
      <c r="T85" s="87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</row>
    <row r="86" spans="2:39" ht="15.75" customHeight="1" x14ac:dyDescent="0.25">
      <c r="B86" s="48">
        <v>71</v>
      </c>
      <c r="C86" s="21">
        <v>44882</v>
      </c>
      <c r="D86" s="22" t="s">
        <v>127</v>
      </c>
      <c r="E86" s="7">
        <v>38654</v>
      </c>
      <c r="F86" s="8" t="s">
        <v>31</v>
      </c>
      <c r="G86" s="36" t="s">
        <v>132</v>
      </c>
      <c r="H86" s="93"/>
      <c r="I86" s="9">
        <v>0</v>
      </c>
      <c r="J86" s="9">
        <v>1</v>
      </c>
      <c r="K86" s="9"/>
      <c r="L86" s="9"/>
      <c r="M86" s="9"/>
      <c r="N86" s="9">
        <v>5</v>
      </c>
      <c r="O86" s="9">
        <v>6</v>
      </c>
      <c r="P86" s="9">
        <v>6</v>
      </c>
      <c r="Q86" s="9">
        <f t="shared" si="12"/>
        <v>18</v>
      </c>
      <c r="R86" s="9"/>
      <c r="S86" s="90"/>
      <c r="T86" s="87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</row>
    <row r="87" spans="2:39" ht="15.75" customHeight="1" thickBot="1" x14ac:dyDescent="0.3">
      <c r="B87" s="49">
        <v>72</v>
      </c>
      <c r="C87" s="50">
        <v>44882</v>
      </c>
      <c r="D87" s="51" t="s">
        <v>128</v>
      </c>
      <c r="E87" s="52">
        <v>38641</v>
      </c>
      <c r="F87" s="53" t="s">
        <v>31</v>
      </c>
      <c r="G87" s="54" t="s">
        <v>130</v>
      </c>
      <c r="H87" s="94"/>
      <c r="I87" s="55">
        <v>0</v>
      </c>
      <c r="J87" s="55">
        <v>2</v>
      </c>
      <c r="K87" s="55"/>
      <c r="L87" s="55"/>
      <c r="M87" s="55"/>
      <c r="N87" s="55">
        <v>8</v>
      </c>
      <c r="O87" s="55">
        <v>9</v>
      </c>
      <c r="P87" s="55">
        <v>9</v>
      </c>
      <c r="Q87" s="55">
        <f t="shared" si="12"/>
        <v>28</v>
      </c>
      <c r="R87" s="55"/>
      <c r="S87" s="91"/>
      <c r="T87" s="8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</row>
    <row r="88" spans="2:39" ht="15.75" customHeight="1" x14ac:dyDescent="0.25">
      <c r="B88" s="41">
        <v>73</v>
      </c>
      <c r="C88" s="42">
        <v>44881</v>
      </c>
      <c r="D88" s="43" t="s">
        <v>119</v>
      </c>
      <c r="E88" s="44">
        <v>38950</v>
      </c>
      <c r="F88" s="45" t="s">
        <v>31</v>
      </c>
      <c r="G88" s="46" t="s">
        <v>124</v>
      </c>
      <c r="H88" s="92" t="s">
        <v>123</v>
      </c>
      <c r="I88" s="47">
        <v>0</v>
      </c>
      <c r="J88" s="47">
        <v>0</v>
      </c>
      <c r="K88" s="47"/>
      <c r="L88" s="47"/>
      <c r="M88" s="47"/>
      <c r="N88" s="47">
        <v>6</v>
      </c>
      <c r="O88" s="47">
        <v>6</v>
      </c>
      <c r="P88" s="47">
        <v>8</v>
      </c>
      <c r="Q88" s="47">
        <f t="shared" si="12"/>
        <v>20</v>
      </c>
      <c r="R88" s="47"/>
      <c r="S88" s="89">
        <f t="shared" ref="S88" si="22">SUM(Q88:Q91)</f>
        <v>71</v>
      </c>
      <c r="T88" s="86">
        <v>19</v>
      </c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</row>
    <row r="89" spans="2:39" ht="15.75" customHeight="1" x14ac:dyDescent="0.25">
      <c r="B89" s="48">
        <v>74</v>
      </c>
      <c r="C89" s="21">
        <v>44881</v>
      </c>
      <c r="D89" s="22" t="s">
        <v>120</v>
      </c>
      <c r="E89" s="7">
        <v>38673</v>
      </c>
      <c r="F89" s="8" t="s">
        <v>31</v>
      </c>
      <c r="G89" s="36" t="s">
        <v>124</v>
      </c>
      <c r="H89" s="93"/>
      <c r="I89" s="9">
        <v>5</v>
      </c>
      <c r="J89" s="9">
        <v>6</v>
      </c>
      <c r="K89" s="9"/>
      <c r="L89" s="9"/>
      <c r="M89" s="9"/>
      <c r="N89" s="9">
        <v>8</v>
      </c>
      <c r="O89" s="9">
        <v>8</v>
      </c>
      <c r="P89" s="9">
        <v>10</v>
      </c>
      <c r="Q89" s="9">
        <f t="shared" si="12"/>
        <v>37</v>
      </c>
      <c r="R89" s="9"/>
      <c r="S89" s="90"/>
      <c r="T89" s="87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</row>
    <row r="90" spans="2:39" ht="15.75" customHeight="1" x14ac:dyDescent="0.25">
      <c r="B90" s="48">
        <v>75</v>
      </c>
      <c r="C90" s="21">
        <v>44881</v>
      </c>
      <c r="D90" s="22" t="s">
        <v>121</v>
      </c>
      <c r="E90" s="7">
        <v>39052</v>
      </c>
      <c r="F90" s="8" t="s">
        <v>31</v>
      </c>
      <c r="G90" s="36" t="s">
        <v>124</v>
      </c>
      <c r="H90" s="93"/>
      <c r="I90" s="9">
        <v>0</v>
      </c>
      <c r="J90" s="9">
        <v>0</v>
      </c>
      <c r="K90" s="9"/>
      <c r="L90" s="9"/>
      <c r="M90" s="9"/>
      <c r="N90" s="9">
        <v>0</v>
      </c>
      <c r="O90" s="9">
        <v>3</v>
      </c>
      <c r="P90" s="9">
        <v>3</v>
      </c>
      <c r="Q90" s="9">
        <f t="shared" si="12"/>
        <v>6</v>
      </c>
      <c r="R90" s="9"/>
      <c r="S90" s="90"/>
      <c r="T90" s="87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</row>
    <row r="91" spans="2:39" ht="15.75" customHeight="1" thickBot="1" x14ac:dyDescent="0.3">
      <c r="B91" s="49">
        <v>76</v>
      </c>
      <c r="C91" s="50">
        <v>44881</v>
      </c>
      <c r="D91" s="51" t="s">
        <v>122</v>
      </c>
      <c r="E91" s="52">
        <v>38352</v>
      </c>
      <c r="F91" s="53" t="s">
        <v>31</v>
      </c>
      <c r="G91" s="54" t="s">
        <v>124</v>
      </c>
      <c r="H91" s="94"/>
      <c r="I91" s="55">
        <v>0</v>
      </c>
      <c r="J91" s="55">
        <v>0</v>
      </c>
      <c r="K91" s="55"/>
      <c r="L91" s="55"/>
      <c r="M91" s="55"/>
      <c r="N91" s="55">
        <v>2</v>
      </c>
      <c r="O91" s="55">
        <v>2</v>
      </c>
      <c r="P91" s="55">
        <v>4</v>
      </c>
      <c r="Q91" s="55">
        <f t="shared" si="12"/>
        <v>8</v>
      </c>
      <c r="R91" s="55"/>
      <c r="S91" s="91"/>
      <c r="T91" s="8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</row>
    <row r="92" spans="2:39" ht="15.75" customHeight="1" x14ac:dyDescent="0.25">
      <c r="B92" s="41">
        <v>77</v>
      </c>
      <c r="C92" s="42">
        <v>44891</v>
      </c>
      <c r="D92" s="43" t="s">
        <v>164</v>
      </c>
      <c r="E92" s="44">
        <v>37710</v>
      </c>
      <c r="F92" s="45" t="s">
        <v>31</v>
      </c>
      <c r="G92" s="46" t="s">
        <v>163</v>
      </c>
      <c r="H92" s="92" t="s">
        <v>163</v>
      </c>
      <c r="I92" s="47">
        <v>0</v>
      </c>
      <c r="J92" s="47">
        <v>2</v>
      </c>
      <c r="K92" s="47"/>
      <c r="L92" s="47"/>
      <c r="M92" s="47"/>
      <c r="N92" s="47">
        <v>2</v>
      </c>
      <c r="O92" s="47">
        <v>5</v>
      </c>
      <c r="P92" s="47">
        <v>8</v>
      </c>
      <c r="Q92" s="47">
        <f>SUM(I92:P92)</f>
        <v>17</v>
      </c>
      <c r="R92" s="47"/>
      <c r="S92" s="89">
        <f t="shared" ref="S92" si="23">SUM(Q92:Q95)</f>
        <v>73</v>
      </c>
      <c r="T92" s="86">
        <v>20</v>
      </c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</row>
    <row r="93" spans="2:39" ht="15.75" customHeight="1" x14ac:dyDescent="0.25">
      <c r="B93" s="48">
        <v>78</v>
      </c>
      <c r="C93" s="21">
        <v>44891</v>
      </c>
      <c r="D93" s="22" t="s">
        <v>166</v>
      </c>
      <c r="E93" s="7">
        <v>38671</v>
      </c>
      <c r="F93" s="8" t="s">
        <v>31</v>
      </c>
      <c r="G93" s="36" t="s">
        <v>163</v>
      </c>
      <c r="H93" s="93"/>
      <c r="I93" s="9">
        <v>0</v>
      </c>
      <c r="J93" s="9">
        <v>0</v>
      </c>
      <c r="K93" s="9"/>
      <c r="L93" s="9"/>
      <c r="M93" s="9"/>
      <c r="N93" s="9">
        <v>1</v>
      </c>
      <c r="O93" s="9">
        <v>5</v>
      </c>
      <c r="P93" s="9">
        <v>7</v>
      </c>
      <c r="Q93" s="9">
        <f>SUM(I93:P93)</f>
        <v>13</v>
      </c>
      <c r="R93" s="9"/>
      <c r="S93" s="90"/>
      <c r="T93" s="87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</row>
    <row r="94" spans="2:39" ht="15.75" customHeight="1" x14ac:dyDescent="0.25">
      <c r="B94" s="48">
        <v>79</v>
      </c>
      <c r="C94" s="21">
        <v>44891</v>
      </c>
      <c r="D94" s="22" t="s">
        <v>165</v>
      </c>
      <c r="E94" s="7">
        <v>37913</v>
      </c>
      <c r="F94" s="8" t="s">
        <v>31</v>
      </c>
      <c r="G94" s="36" t="s">
        <v>163</v>
      </c>
      <c r="H94" s="93"/>
      <c r="I94" s="9">
        <v>2</v>
      </c>
      <c r="J94" s="9">
        <v>4</v>
      </c>
      <c r="K94" s="9"/>
      <c r="L94" s="9"/>
      <c r="M94" s="9"/>
      <c r="N94" s="9">
        <v>5</v>
      </c>
      <c r="O94" s="9">
        <v>6</v>
      </c>
      <c r="P94" s="9">
        <v>8</v>
      </c>
      <c r="Q94" s="9">
        <f>SUM(I94:P94)</f>
        <v>25</v>
      </c>
      <c r="R94" s="9"/>
      <c r="S94" s="90"/>
      <c r="T94" s="87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</row>
    <row r="95" spans="2:39" ht="15.75" customHeight="1" thickBot="1" x14ac:dyDescent="0.3">
      <c r="B95" s="49">
        <v>80</v>
      </c>
      <c r="C95" s="50">
        <v>44891</v>
      </c>
      <c r="D95" s="51" t="s">
        <v>167</v>
      </c>
      <c r="E95" s="52">
        <v>38786</v>
      </c>
      <c r="F95" s="53" t="s">
        <v>31</v>
      </c>
      <c r="G95" s="54" t="s">
        <v>163</v>
      </c>
      <c r="H95" s="94"/>
      <c r="I95" s="55">
        <v>0</v>
      </c>
      <c r="J95" s="55">
        <v>3</v>
      </c>
      <c r="K95" s="55"/>
      <c r="L95" s="55"/>
      <c r="M95" s="55"/>
      <c r="N95" s="55">
        <v>3</v>
      </c>
      <c r="O95" s="55">
        <v>5</v>
      </c>
      <c r="P95" s="55">
        <v>7</v>
      </c>
      <c r="Q95" s="55">
        <f>SUM(I95:P95)</f>
        <v>18</v>
      </c>
      <c r="R95" s="55"/>
      <c r="S95" s="91"/>
      <c r="T95" s="8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</row>
    <row r="96" spans="2:39" ht="15.75" customHeight="1" x14ac:dyDescent="0.25">
      <c r="B96" s="41">
        <v>81</v>
      </c>
      <c r="C96" s="42">
        <v>44875</v>
      </c>
      <c r="D96" s="43" t="s">
        <v>89</v>
      </c>
      <c r="E96" s="44">
        <v>39287</v>
      </c>
      <c r="F96" s="45" t="s">
        <v>31</v>
      </c>
      <c r="G96" s="46" t="s">
        <v>94</v>
      </c>
      <c r="H96" s="92" t="s">
        <v>93</v>
      </c>
      <c r="I96" s="47">
        <v>0</v>
      </c>
      <c r="J96" s="47">
        <v>3</v>
      </c>
      <c r="K96" s="47"/>
      <c r="L96" s="47"/>
      <c r="M96" s="47"/>
      <c r="N96" s="47">
        <v>3</v>
      </c>
      <c r="O96" s="47">
        <v>4</v>
      </c>
      <c r="P96" s="47">
        <v>5</v>
      </c>
      <c r="Q96" s="47">
        <f t="shared" ref="Q96:Q99" si="24">SUM(I96:P96)</f>
        <v>15</v>
      </c>
      <c r="R96" s="47"/>
      <c r="S96" s="89">
        <f t="shared" ref="S96" si="25">SUM(Q96:Q99)</f>
        <v>68</v>
      </c>
      <c r="T96" s="86">
        <v>21</v>
      </c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</row>
    <row r="97" spans="2:39" ht="15.75" customHeight="1" x14ac:dyDescent="0.25">
      <c r="B97" s="48">
        <v>82</v>
      </c>
      <c r="C97" s="21">
        <v>44875</v>
      </c>
      <c r="D97" s="22" t="s">
        <v>90</v>
      </c>
      <c r="E97" s="7">
        <v>38793</v>
      </c>
      <c r="F97" s="8" t="s">
        <v>31</v>
      </c>
      <c r="G97" s="36" t="s">
        <v>94</v>
      </c>
      <c r="H97" s="93"/>
      <c r="I97" s="9">
        <v>0</v>
      </c>
      <c r="J97" s="9">
        <v>2</v>
      </c>
      <c r="K97" s="9"/>
      <c r="L97" s="9"/>
      <c r="M97" s="9"/>
      <c r="N97" s="9">
        <v>6</v>
      </c>
      <c r="O97" s="9">
        <v>6</v>
      </c>
      <c r="P97" s="9">
        <v>9</v>
      </c>
      <c r="Q97" s="9">
        <f t="shared" si="24"/>
        <v>23</v>
      </c>
      <c r="R97" s="9"/>
      <c r="S97" s="90"/>
      <c r="T97" s="87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</row>
    <row r="98" spans="2:39" ht="15.75" customHeight="1" x14ac:dyDescent="0.25">
      <c r="B98" s="48">
        <v>83</v>
      </c>
      <c r="C98" s="21">
        <v>44875</v>
      </c>
      <c r="D98" s="22" t="s">
        <v>91</v>
      </c>
      <c r="E98" s="7">
        <v>38727</v>
      </c>
      <c r="F98" s="8" t="s">
        <v>31</v>
      </c>
      <c r="G98" s="36" t="s">
        <v>94</v>
      </c>
      <c r="H98" s="93"/>
      <c r="I98" s="9">
        <v>0</v>
      </c>
      <c r="J98" s="9">
        <v>3</v>
      </c>
      <c r="K98" s="9"/>
      <c r="L98" s="9"/>
      <c r="M98" s="9"/>
      <c r="N98" s="9">
        <v>3</v>
      </c>
      <c r="O98" s="9">
        <v>4</v>
      </c>
      <c r="P98" s="9">
        <v>4</v>
      </c>
      <c r="Q98" s="9">
        <f t="shared" si="24"/>
        <v>14</v>
      </c>
      <c r="R98" s="9"/>
      <c r="S98" s="90"/>
      <c r="T98" s="87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</row>
    <row r="99" spans="2:39" ht="15.75" customHeight="1" thickBot="1" x14ac:dyDescent="0.3">
      <c r="B99" s="49">
        <v>84</v>
      </c>
      <c r="C99" s="50">
        <v>44875</v>
      </c>
      <c r="D99" s="51" t="s">
        <v>92</v>
      </c>
      <c r="E99" s="52">
        <v>37427</v>
      </c>
      <c r="F99" s="53" t="s">
        <v>31</v>
      </c>
      <c r="G99" s="54" t="s">
        <v>94</v>
      </c>
      <c r="H99" s="94"/>
      <c r="I99" s="55">
        <v>0</v>
      </c>
      <c r="J99" s="55">
        <v>1</v>
      </c>
      <c r="K99" s="55"/>
      <c r="L99" s="55"/>
      <c r="M99" s="55"/>
      <c r="N99" s="55">
        <v>4</v>
      </c>
      <c r="O99" s="55">
        <v>5</v>
      </c>
      <c r="P99" s="55">
        <v>6</v>
      </c>
      <c r="Q99" s="55">
        <f t="shared" si="24"/>
        <v>16</v>
      </c>
      <c r="R99" s="55"/>
      <c r="S99" s="91"/>
      <c r="T99" s="8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</row>
    <row r="100" spans="2:39" ht="15.75" customHeight="1" x14ac:dyDescent="0.25">
      <c r="B100" s="41">
        <v>85</v>
      </c>
      <c r="C100" s="42">
        <v>44885</v>
      </c>
      <c r="D100" s="43" t="s">
        <v>133</v>
      </c>
      <c r="E100" s="44">
        <v>39129</v>
      </c>
      <c r="F100" s="45" t="s">
        <v>31</v>
      </c>
      <c r="G100" s="46" t="s">
        <v>135</v>
      </c>
      <c r="H100" s="92" t="s">
        <v>134</v>
      </c>
      <c r="I100" s="47">
        <v>0</v>
      </c>
      <c r="J100" s="47">
        <v>0</v>
      </c>
      <c r="K100" s="47"/>
      <c r="L100" s="47"/>
      <c r="M100" s="47"/>
      <c r="N100" s="47">
        <v>0</v>
      </c>
      <c r="O100" s="47">
        <v>3</v>
      </c>
      <c r="P100" s="47">
        <v>5</v>
      </c>
      <c r="Q100" s="47">
        <f>SUM(I100:P100)</f>
        <v>8</v>
      </c>
      <c r="R100" s="47"/>
      <c r="S100" s="89">
        <f t="shared" ref="S100" si="26">SUM(Q100:Q103)</f>
        <v>66</v>
      </c>
      <c r="T100" s="86">
        <v>22</v>
      </c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</row>
    <row r="101" spans="2:39" ht="15.75" customHeight="1" x14ac:dyDescent="0.25">
      <c r="B101" s="48">
        <v>86</v>
      </c>
      <c r="C101" s="21">
        <v>44885</v>
      </c>
      <c r="D101" s="22" t="s">
        <v>136</v>
      </c>
      <c r="E101" s="7">
        <v>39216</v>
      </c>
      <c r="F101" s="8" t="s">
        <v>31</v>
      </c>
      <c r="G101" s="36" t="s">
        <v>135</v>
      </c>
      <c r="H101" s="93"/>
      <c r="I101" s="9">
        <v>2</v>
      </c>
      <c r="J101" s="9">
        <v>4</v>
      </c>
      <c r="K101" s="9"/>
      <c r="L101" s="9"/>
      <c r="M101" s="9"/>
      <c r="N101" s="9">
        <v>4</v>
      </c>
      <c r="O101" s="9">
        <v>6</v>
      </c>
      <c r="P101" s="9">
        <v>8</v>
      </c>
      <c r="Q101" s="9">
        <f>SUM(I101:P101)</f>
        <v>24</v>
      </c>
      <c r="R101" s="9"/>
      <c r="S101" s="90"/>
      <c r="T101" s="87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</row>
    <row r="102" spans="2:39" ht="15.75" customHeight="1" x14ac:dyDescent="0.25">
      <c r="B102" s="48">
        <v>87</v>
      </c>
      <c r="C102" s="21">
        <v>44885</v>
      </c>
      <c r="D102" s="22" t="s">
        <v>137</v>
      </c>
      <c r="E102" s="7">
        <v>39284</v>
      </c>
      <c r="F102" s="8" t="s">
        <v>31</v>
      </c>
      <c r="G102" s="36" t="s">
        <v>135</v>
      </c>
      <c r="H102" s="93"/>
      <c r="I102" s="9">
        <v>0</v>
      </c>
      <c r="J102" s="9">
        <v>4</v>
      </c>
      <c r="K102" s="9"/>
      <c r="L102" s="9"/>
      <c r="M102" s="9"/>
      <c r="N102" s="9">
        <v>6</v>
      </c>
      <c r="O102" s="9">
        <v>6</v>
      </c>
      <c r="P102" s="9">
        <v>9</v>
      </c>
      <c r="Q102" s="9">
        <f>SUM(I102:P102)</f>
        <v>25</v>
      </c>
      <c r="R102" s="9"/>
      <c r="S102" s="90"/>
      <c r="T102" s="87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</row>
    <row r="103" spans="2:39" ht="15.75" customHeight="1" thickBot="1" x14ac:dyDescent="0.3">
      <c r="B103" s="49">
        <v>88</v>
      </c>
      <c r="C103" s="50">
        <v>44885</v>
      </c>
      <c r="D103" s="51" t="s">
        <v>138</v>
      </c>
      <c r="E103" s="52">
        <v>39129</v>
      </c>
      <c r="F103" s="53" t="s">
        <v>31</v>
      </c>
      <c r="G103" s="54" t="s">
        <v>135</v>
      </c>
      <c r="H103" s="94"/>
      <c r="I103" s="55">
        <v>0</v>
      </c>
      <c r="J103" s="55">
        <v>1</v>
      </c>
      <c r="K103" s="55"/>
      <c r="L103" s="55"/>
      <c r="M103" s="55"/>
      <c r="N103" s="55">
        <v>1</v>
      </c>
      <c r="O103" s="55">
        <v>3</v>
      </c>
      <c r="P103" s="55">
        <v>4</v>
      </c>
      <c r="Q103" s="55">
        <f>SUM(I103:P103)</f>
        <v>9</v>
      </c>
      <c r="R103" s="55"/>
      <c r="S103" s="91"/>
      <c r="T103" s="8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</row>
    <row r="104" spans="2:39" ht="15.75" customHeight="1" x14ac:dyDescent="0.25">
      <c r="B104" s="41">
        <v>89</v>
      </c>
      <c r="C104" s="42">
        <v>44874</v>
      </c>
      <c r="D104" s="43" t="s">
        <v>67</v>
      </c>
      <c r="E104" s="44">
        <v>38784</v>
      </c>
      <c r="F104" s="45" t="s">
        <v>31</v>
      </c>
      <c r="G104" s="46" t="s">
        <v>66</v>
      </c>
      <c r="H104" s="92" t="s">
        <v>65</v>
      </c>
      <c r="I104" s="47">
        <v>3</v>
      </c>
      <c r="J104" s="47">
        <v>4</v>
      </c>
      <c r="K104" s="47"/>
      <c r="L104" s="47"/>
      <c r="M104" s="47"/>
      <c r="N104" s="47">
        <v>4</v>
      </c>
      <c r="O104" s="47">
        <v>5</v>
      </c>
      <c r="P104" s="47">
        <v>6</v>
      </c>
      <c r="Q104" s="47">
        <f t="shared" ref="Q104" si="27">SUM(I104:P104)</f>
        <v>22</v>
      </c>
      <c r="R104" s="47"/>
      <c r="S104" s="89">
        <f t="shared" ref="S104" si="28">SUM(Q104:Q107)</f>
        <v>63</v>
      </c>
      <c r="T104" s="86">
        <v>23</v>
      </c>
    </row>
    <row r="105" spans="2:39" ht="15.75" customHeight="1" x14ac:dyDescent="0.25">
      <c r="B105" s="48">
        <v>90</v>
      </c>
      <c r="C105" s="21">
        <v>44874</v>
      </c>
      <c r="D105" s="22" t="s">
        <v>68</v>
      </c>
      <c r="E105" s="7">
        <v>38643</v>
      </c>
      <c r="F105" s="8" t="s">
        <v>31</v>
      </c>
      <c r="G105" s="36" t="s">
        <v>66</v>
      </c>
      <c r="H105" s="93"/>
      <c r="I105" s="9">
        <v>0</v>
      </c>
      <c r="J105" s="9">
        <v>0</v>
      </c>
      <c r="K105" s="9"/>
      <c r="L105" s="9"/>
      <c r="M105" s="9"/>
      <c r="N105" s="9">
        <v>1</v>
      </c>
      <c r="O105" s="9">
        <v>2</v>
      </c>
      <c r="P105" s="9">
        <v>3</v>
      </c>
      <c r="Q105" s="9">
        <f t="shared" ref="Q105:Q117" si="29">SUM(I105:P105)</f>
        <v>6</v>
      </c>
      <c r="R105" s="9"/>
      <c r="S105" s="90"/>
      <c r="T105" s="87"/>
    </row>
    <row r="106" spans="2:39" ht="15.75" customHeight="1" x14ac:dyDescent="0.25">
      <c r="B106" s="48">
        <v>91</v>
      </c>
      <c r="C106" s="21">
        <v>44874</v>
      </c>
      <c r="D106" s="22" t="s">
        <v>69</v>
      </c>
      <c r="E106" s="7">
        <v>38289</v>
      </c>
      <c r="F106" s="8" t="s">
        <v>31</v>
      </c>
      <c r="G106" s="36" t="s">
        <v>66</v>
      </c>
      <c r="H106" s="93"/>
      <c r="I106" s="9">
        <v>0</v>
      </c>
      <c r="J106" s="9">
        <v>0</v>
      </c>
      <c r="K106" s="9"/>
      <c r="L106" s="9"/>
      <c r="M106" s="9"/>
      <c r="N106" s="9">
        <v>0</v>
      </c>
      <c r="O106" s="9">
        <v>6</v>
      </c>
      <c r="P106" s="9">
        <v>7</v>
      </c>
      <c r="Q106" s="9">
        <f t="shared" si="29"/>
        <v>13</v>
      </c>
      <c r="R106" s="9"/>
      <c r="S106" s="90"/>
      <c r="T106" s="87"/>
    </row>
    <row r="107" spans="2:39" ht="15.75" customHeight="1" thickBot="1" x14ac:dyDescent="0.3">
      <c r="B107" s="49">
        <v>92</v>
      </c>
      <c r="C107" s="50">
        <v>44874</v>
      </c>
      <c r="D107" s="51" t="s">
        <v>70</v>
      </c>
      <c r="E107" s="52">
        <v>38552</v>
      </c>
      <c r="F107" s="53" t="s">
        <v>31</v>
      </c>
      <c r="G107" s="54" t="s">
        <v>66</v>
      </c>
      <c r="H107" s="94"/>
      <c r="I107" s="55">
        <v>1</v>
      </c>
      <c r="J107" s="55">
        <v>3</v>
      </c>
      <c r="K107" s="55"/>
      <c r="L107" s="55"/>
      <c r="M107" s="55"/>
      <c r="N107" s="55">
        <v>4</v>
      </c>
      <c r="O107" s="55">
        <v>6</v>
      </c>
      <c r="P107" s="55">
        <v>8</v>
      </c>
      <c r="Q107" s="55">
        <f t="shared" si="29"/>
        <v>22</v>
      </c>
      <c r="R107" s="55"/>
      <c r="S107" s="91"/>
      <c r="T107" s="88"/>
    </row>
    <row r="108" spans="2:39" ht="15.75" customHeight="1" x14ac:dyDescent="0.25">
      <c r="B108" s="41">
        <v>93</v>
      </c>
      <c r="C108" s="42">
        <v>44896</v>
      </c>
      <c r="D108" s="43" t="s">
        <v>180</v>
      </c>
      <c r="E108" s="44">
        <v>39129</v>
      </c>
      <c r="F108" s="45" t="s">
        <v>31</v>
      </c>
      <c r="G108" s="46" t="s">
        <v>185</v>
      </c>
      <c r="H108" s="92" t="s">
        <v>184</v>
      </c>
      <c r="I108" s="47">
        <v>0</v>
      </c>
      <c r="J108" s="47">
        <v>0</v>
      </c>
      <c r="K108" s="47"/>
      <c r="L108" s="47"/>
      <c r="M108" s="47"/>
      <c r="N108" s="47">
        <v>3</v>
      </c>
      <c r="O108" s="47">
        <v>5</v>
      </c>
      <c r="P108" s="47">
        <v>7</v>
      </c>
      <c r="Q108" s="47">
        <f t="shared" ref="Q108:Q115" si="30">SUM(I108:P108)</f>
        <v>15</v>
      </c>
      <c r="R108" s="47"/>
      <c r="S108" s="89">
        <f t="shared" ref="S108" si="31">SUM(Q108:Q111)</f>
        <v>65</v>
      </c>
      <c r="T108" s="86">
        <v>24</v>
      </c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</row>
    <row r="109" spans="2:39" ht="15.75" customHeight="1" x14ac:dyDescent="0.25">
      <c r="B109" s="48">
        <v>94</v>
      </c>
      <c r="C109" s="21">
        <v>44896</v>
      </c>
      <c r="D109" s="22" t="s">
        <v>181</v>
      </c>
      <c r="E109" s="7">
        <v>39134</v>
      </c>
      <c r="F109" s="8" t="s">
        <v>31</v>
      </c>
      <c r="G109" s="36" t="s">
        <v>185</v>
      </c>
      <c r="H109" s="93"/>
      <c r="I109" s="9">
        <v>0</v>
      </c>
      <c r="J109" s="9">
        <v>0</v>
      </c>
      <c r="K109" s="9"/>
      <c r="L109" s="9"/>
      <c r="M109" s="9"/>
      <c r="N109" s="9">
        <v>0</v>
      </c>
      <c r="O109" s="9">
        <v>5</v>
      </c>
      <c r="P109" s="9">
        <v>7</v>
      </c>
      <c r="Q109" s="9">
        <f t="shared" si="30"/>
        <v>12</v>
      </c>
      <c r="R109" s="9"/>
      <c r="S109" s="90"/>
      <c r="T109" s="87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</row>
    <row r="110" spans="2:39" ht="15.75" customHeight="1" x14ac:dyDescent="0.25">
      <c r="B110" s="48">
        <v>95</v>
      </c>
      <c r="C110" s="21">
        <v>44896</v>
      </c>
      <c r="D110" s="22" t="s">
        <v>182</v>
      </c>
      <c r="E110" s="7">
        <v>38765</v>
      </c>
      <c r="F110" s="8" t="s">
        <v>31</v>
      </c>
      <c r="G110" s="36" t="s">
        <v>185</v>
      </c>
      <c r="H110" s="93"/>
      <c r="I110" s="9">
        <v>0</v>
      </c>
      <c r="J110" s="9">
        <v>1</v>
      </c>
      <c r="K110" s="9"/>
      <c r="L110" s="9"/>
      <c r="M110" s="9"/>
      <c r="N110" s="9">
        <v>2</v>
      </c>
      <c r="O110" s="9">
        <v>6</v>
      </c>
      <c r="P110" s="9">
        <v>6</v>
      </c>
      <c r="Q110" s="9">
        <f t="shared" si="30"/>
        <v>15</v>
      </c>
      <c r="R110" s="9"/>
      <c r="S110" s="90"/>
      <c r="T110" s="87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</row>
    <row r="111" spans="2:39" ht="15.75" customHeight="1" thickBot="1" x14ac:dyDescent="0.3">
      <c r="B111" s="49">
        <v>96</v>
      </c>
      <c r="C111" s="50">
        <v>44896</v>
      </c>
      <c r="D111" s="51" t="s">
        <v>183</v>
      </c>
      <c r="E111" s="52">
        <v>39290</v>
      </c>
      <c r="F111" s="53" t="s">
        <v>31</v>
      </c>
      <c r="G111" s="54" t="s">
        <v>185</v>
      </c>
      <c r="H111" s="94"/>
      <c r="I111" s="55">
        <v>0</v>
      </c>
      <c r="J111" s="55">
        <v>4</v>
      </c>
      <c r="K111" s="55"/>
      <c r="L111" s="55"/>
      <c r="M111" s="55"/>
      <c r="N111" s="55">
        <v>6</v>
      </c>
      <c r="O111" s="55">
        <v>6</v>
      </c>
      <c r="P111" s="55">
        <v>7</v>
      </c>
      <c r="Q111" s="55">
        <f t="shared" si="30"/>
        <v>23</v>
      </c>
      <c r="R111" s="55"/>
      <c r="S111" s="91"/>
      <c r="T111" s="8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</row>
    <row r="112" spans="2:39" ht="15.75" customHeight="1" x14ac:dyDescent="0.25">
      <c r="B112" s="41">
        <v>97</v>
      </c>
      <c r="C112" s="42">
        <v>44887</v>
      </c>
      <c r="D112" s="43" t="s">
        <v>147</v>
      </c>
      <c r="E112" s="44">
        <v>38799</v>
      </c>
      <c r="F112" s="45" t="s">
        <v>31</v>
      </c>
      <c r="G112" s="46" t="s">
        <v>146</v>
      </c>
      <c r="H112" s="92" t="s">
        <v>145</v>
      </c>
      <c r="I112" s="47">
        <v>0</v>
      </c>
      <c r="J112" s="47">
        <v>1</v>
      </c>
      <c r="K112" s="47"/>
      <c r="L112" s="47"/>
      <c r="M112" s="47"/>
      <c r="N112" s="47">
        <v>3</v>
      </c>
      <c r="O112" s="47">
        <v>6</v>
      </c>
      <c r="P112" s="47">
        <v>6</v>
      </c>
      <c r="Q112" s="47">
        <f t="shared" si="30"/>
        <v>16</v>
      </c>
      <c r="R112" s="47"/>
      <c r="S112" s="89">
        <f t="shared" ref="S112" si="32">SUM(Q112:Q115)</f>
        <v>56</v>
      </c>
      <c r="T112" s="86">
        <v>25</v>
      </c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</row>
    <row r="113" spans="2:39" ht="15.75" customHeight="1" x14ac:dyDescent="0.25">
      <c r="B113" s="48">
        <v>98</v>
      </c>
      <c r="C113" s="21">
        <v>44887</v>
      </c>
      <c r="D113" s="22" t="s">
        <v>148</v>
      </c>
      <c r="E113" s="7">
        <v>38810</v>
      </c>
      <c r="F113" s="8" t="s">
        <v>31</v>
      </c>
      <c r="G113" s="36" t="s">
        <v>146</v>
      </c>
      <c r="H113" s="93"/>
      <c r="I113" s="9">
        <v>0</v>
      </c>
      <c r="J113" s="9">
        <v>0</v>
      </c>
      <c r="K113" s="9"/>
      <c r="L113" s="9"/>
      <c r="M113" s="9"/>
      <c r="N113" s="9">
        <v>0</v>
      </c>
      <c r="O113" s="9">
        <v>6</v>
      </c>
      <c r="P113" s="9">
        <v>7</v>
      </c>
      <c r="Q113" s="9">
        <f t="shared" si="30"/>
        <v>13</v>
      </c>
      <c r="R113" s="9"/>
      <c r="S113" s="90"/>
      <c r="T113" s="87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</row>
    <row r="114" spans="2:39" ht="15.75" customHeight="1" x14ac:dyDescent="0.25">
      <c r="B114" s="48">
        <v>99</v>
      </c>
      <c r="C114" s="21">
        <v>44887</v>
      </c>
      <c r="D114" s="22" t="s">
        <v>149</v>
      </c>
      <c r="E114" s="7">
        <v>38827</v>
      </c>
      <c r="F114" s="8" t="s">
        <v>31</v>
      </c>
      <c r="G114" s="36" t="s">
        <v>146</v>
      </c>
      <c r="H114" s="93"/>
      <c r="I114" s="9">
        <v>0</v>
      </c>
      <c r="J114" s="9">
        <v>0</v>
      </c>
      <c r="K114" s="9"/>
      <c r="L114" s="9"/>
      <c r="M114" s="9"/>
      <c r="N114" s="9">
        <v>0</v>
      </c>
      <c r="O114" s="9">
        <v>0</v>
      </c>
      <c r="P114" s="9">
        <v>5</v>
      </c>
      <c r="Q114" s="9">
        <f t="shared" si="30"/>
        <v>5</v>
      </c>
      <c r="R114" s="9"/>
      <c r="S114" s="90"/>
      <c r="T114" s="87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</row>
    <row r="115" spans="2:39" ht="15.75" customHeight="1" thickBot="1" x14ac:dyDescent="0.3">
      <c r="B115" s="49">
        <v>100</v>
      </c>
      <c r="C115" s="50">
        <v>44887</v>
      </c>
      <c r="D115" s="51" t="s">
        <v>150</v>
      </c>
      <c r="E115" s="52">
        <v>38800</v>
      </c>
      <c r="F115" s="53" t="s">
        <v>31</v>
      </c>
      <c r="G115" s="54" t="s">
        <v>146</v>
      </c>
      <c r="H115" s="94"/>
      <c r="I115" s="55">
        <v>0</v>
      </c>
      <c r="J115" s="55">
        <v>3</v>
      </c>
      <c r="K115" s="55"/>
      <c r="L115" s="55"/>
      <c r="M115" s="55"/>
      <c r="N115" s="55">
        <v>5</v>
      </c>
      <c r="O115" s="55">
        <v>6</v>
      </c>
      <c r="P115" s="55">
        <v>8</v>
      </c>
      <c r="Q115" s="55">
        <f t="shared" si="30"/>
        <v>22</v>
      </c>
      <c r="R115" s="55"/>
      <c r="S115" s="91"/>
      <c r="T115" s="8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</row>
    <row r="116" spans="2:39" ht="15.75" customHeight="1" x14ac:dyDescent="0.25">
      <c r="B116" s="41">
        <v>101</v>
      </c>
      <c r="C116" s="42">
        <v>44896</v>
      </c>
      <c r="D116" s="43" t="s">
        <v>186</v>
      </c>
      <c r="E116" s="44">
        <v>39113</v>
      </c>
      <c r="F116" s="45" t="s">
        <v>31</v>
      </c>
      <c r="G116" s="46" t="s">
        <v>191</v>
      </c>
      <c r="H116" s="92" t="s">
        <v>190</v>
      </c>
      <c r="I116" s="47">
        <v>0</v>
      </c>
      <c r="J116" s="47">
        <v>0</v>
      </c>
      <c r="K116" s="47"/>
      <c r="L116" s="47"/>
      <c r="M116" s="47"/>
      <c r="N116" s="47">
        <v>2</v>
      </c>
      <c r="O116" s="47">
        <v>3</v>
      </c>
      <c r="P116" s="47">
        <v>3</v>
      </c>
      <c r="Q116" s="47">
        <f t="shared" si="29"/>
        <v>8</v>
      </c>
      <c r="R116" s="47"/>
      <c r="S116" s="89">
        <f t="shared" ref="S116" si="33">SUM(Q116:Q119)</f>
        <v>32</v>
      </c>
      <c r="T116" s="86">
        <v>26</v>
      </c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</row>
    <row r="117" spans="2:39" ht="15.75" customHeight="1" x14ac:dyDescent="0.25">
      <c r="B117" s="48">
        <v>102</v>
      </c>
      <c r="C117" s="21">
        <v>44896</v>
      </c>
      <c r="D117" s="22" t="s">
        <v>187</v>
      </c>
      <c r="E117" s="7">
        <v>39402</v>
      </c>
      <c r="F117" s="8" t="s">
        <v>31</v>
      </c>
      <c r="G117" s="36" t="s">
        <v>191</v>
      </c>
      <c r="H117" s="93"/>
      <c r="I117" s="9">
        <v>0</v>
      </c>
      <c r="J117" s="9">
        <v>0</v>
      </c>
      <c r="K117" s="9"/>
      <c r="L117" s="9"/>
      <c r="M117" s="9"/>
      <c r="N117" s="9">
        <v>2</v>
      </c>
      <c r="O117" s="9">
        <v>3</v>
      </c>
      <c r="P117" s="9">
        <v>9</v>
      </c>
      <c r="Q117" s="9">
        <f t="shared" si="29"/>
        <v>14</v>
      </c>
      <c r="R117" s="9"/>
      <c r="S117" s="90"/>
      <c r="T117" s="87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</row>
    <row r="118" spans="2:39" ht="15.75" customHeight="1" x14ac:dyDescent="0.25">
      <c r="B118" s="48">
        <v>103</v>
      </c>
      <c r="C118" s="21">
        <v>44896</v>
      </c>
      <c r="D118" s="22" t="s">
        <v>188</v>
      </c>
      <c r="E118" s="7">
        <v>39412</v>
      </c>
      <c r="F118" s="8" t="s">
        <v>31</v>
      </c>
      <c r="G118" s="36" t="s">
        <v>191</v>
      </c>
      <c r="H118" s="93"/>
      <c r="I118" s="9">
        <v>0</v>
      </c>
      <c r="J118" s="9">
        <v>0</v>
      </c>
      <c r="K118" s="9"/>
      <c r="L118" s="9"/>
      <c r="M118" s="9"/>
      <c r="N118" s="9">
        <v>0</v>
      </c>
      <c r="O118" s="9">
        <v>1</v>
      </c>
      <c r="P118" s="9">
        <v>5</v>
      </c>
      <c r="Q118" s="9">
        <f t="shared" ref="Q118:Q119" si="34">SUM(I118:P118)</f>
        <v>6</v>
      </c>
      <c r="R118" s="9"/>
      <c r="S118" s="90"/>
      <c r="T118" s="87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</row>
    <row r="119" spans="2:39" ht="15.75" customHeight="1" thickBot="1" x14ac:dyDescent="0.3">
      <c r="B119" s="49">
        <v>104</v>
      </c>
      <c r="C119" s="50">
        <v>44896</v>
      </c>
      <c r="D119" s="51" t="s">
        <v>189</v>
      </c>
      <c r="E119" s="52">
        <v>39197</v>
      </c>
      <c r="F119" s="53" t="s">
        <v>31</v>
      </c>
      <c r="G119" s="54" t="s">
        <v>191</v>
      </c>
      <c r="H119" s="94"/>
      <c r="I119" s="55">
        <v>0</v>
      </c>
      <c r="J119" s="55">
        <v>0</v>
      </c>
      <c r="K119" s="55"/>
      <c r="L119" s="55"/>
      <c r="M119" s="55"/>
      <c r="N119" s="55">
        <v>0</v>
      </c>
      <c r="O119" s="55">
        <v>2</v>
      </c>
      <c r="P119" s="55">
        <v>2</v>
      </c>
      <c r="Q119" s="55">
        <f t="shared" si="34"/>
        <v>4</v>
      </c>
      <c r="R119" s="55"/>
      <c r="S119" s="91"/>
      <c r="T119" s="8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</row>
    <row r="120" spans="2:39" ht="15.75" customHeight="1" x14ac:dyDescent="0.25">
      <c r="B120" s="28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</row>
    <row r="121" spans="2:39" ht="15.75" customHeight="1" x14ac:dyDescent="0.25">
      <c r="B121" s="28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</row>
    <row r="122" spans="2:39" ht="15.75" customHeight="1" x14ac:dyDescent="0.25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</row>
    <row r="123" spans="2:39" ht="15.75" customHeight="1" x14ac:dyDescent="0.25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</row>
    <row r="124" spans="2:39" ht="15.75" customHeight="1" x14ac:dyDescent="0.3">
      <c r="B124" s="10"/>
      <c r="C124" s="10"/>
      <c r="D124" s="23" t="s">
        <v>23</v>
      </c>
      <c r="E124" s="24"/>
      <c r="F124" s="24"/>
      <c r="G124" s="24"/>
      <c r="H124" s="10"/>
      <c r="I124" s="24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</row>
    <row r="125" spans="2:39" ht="15.75" customHeight="1" x14ac:dyDescent="0.3">
      <c r="B125" s="10"/>
      <c r="C125" s="10"/>
      <c r="D125" s="23" t="s">
        <v>24</v>
      </c>
      <c r="E125" s="23"/>
      <c r="F125" s="10"/>
      <c r="G125" s="10"/>
      <c r="H125" s="25"/>
      <c r="I125" s="10"/>
      <c r="J125" s="26"/>
      <c r="K125" s="26"/>
      <c r="L125" s="26"/>
      <c r="M125" s="26"/>
      <c r="N125" s="26"/>
      <c r="O125" s="98" t="s">
        <v>25</v>
      </c>
      <c r="P125" s="98"/>
      <c r="Q125" s="98"/>
      <c r="R125" s="10"/>
      <c r="S125" s="10"/>
      <c r="T125" s="10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</row>
    <row r="126" spans="2:39" ht="15.75" customHeight="1" x14ac:dyDescent="0.2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</row>
    <row r="127" spans="2:39" ht="15.75" customHeight="1" x14ac:dyDescent="0.3">
      <c r="B127" s="10"/>
      <c r="C127" s="10"/>
      <c r="D127" s="23" t="s">
        <v>26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</row>
    <row r="128" spans="2:39" ht="15.75" customHeight="1" x14ac:dyDescent="0.3">
      <c r="B128" s="10"/>
      <c r="C128" s="10"/>
      <c r="D128" s="23" t="s">
        <v>27</v>
      </c>
      <c r="E128" s="10"/>
      <c r="F128" s="10"/>
      <c r="G128" s="10"/>
      <c r="H128" s="27"/>
      <c r="I128" s="10"/>
      <c r="J128" s="26"/>
      <c r="K128" s="26"/>
      <c r="L128" s="26"/>
      <c r="M128" s="26"/>
      <c r="N128" s="26"/>
      <c r="O128" s="98" t="s">
        <v>28</v>
      </c>
      <c r="P128" s="98"/>
      <c r="Q128" s="98"/>
      <c r="R128" s="10"/>
      <c r="S128" s="10"/>
      <c r="T128" s="10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</row>
    <row r="129" spans="2:39" ht="15.75" customHeight="1" x14ac:dyDescent="0.25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</row>
    <row r="130" spans="2:39" ht="15.75" customHeight="1" x14ac:dyDescent="0.25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</row>
    <row r="131" spans="2:39" ht="15.75" customHeight="1" x14ac:dyDescent="0.25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2:39" ht="15.75" customHeight="1" x14ac:dyDescent="0.25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2:39" ht="15.75" customHeight="1" x14ac:dyDescent="0.25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2:39" ht="15.75" customHeight="1" x14ac:dyDescent="0.25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2:39" ht="15.75" customHeight="1" x14ac:dyDescent="0.25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2:39" ht="15.75" customHeight="1" x14ac:dyDescent="0.25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</row>
    <row r="137" spans="2:39" ht="15.75" customHeight="1" x14ac:dyDescent="0.25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</row>
    <row r="138" spans="2:39" ht="15.75" customHeight="1" x14ac:dyDescent="0.25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</row>
    <row r="139" spans="2:39" ht="15.75" customHeight="1" x14ac:dyDescent="0.25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</row>
    <row r="140" spans="2:39" ht="15.75" customHeight="1" x14ac:dyDescent="0.25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</row>
    <row r="141" spans="2:39" ht="15.75" customHeight="1" x14ac:dyDescent="0.25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</row>
    <row r="142" spans="2:39" ht="15.75" customHeight="1" x14ac:dyDescent="0.25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</row>
    <row r="143" spans="2:39" ht="15.75" customHeight="1" x14ac:dyDescent="0.2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</row>
    <row r="144" spans="2:39" ht="15.75" customHeight="1" x14ac:dyDescent="0.25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</row>
    <row r="145" spans="2:39" ht="15.75" customHeight="1" x14ac:dyDescent="0.25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</row>
    <row r="146" spans="2:39" ht="15.75" customHeight="1" x14ac:dyDescent="0.25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</row>
    <row r="147" spans="2:39" ht="15.75" customHeight="1" x14ac:dyDescent="0.25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</row>
    <row r="148" spans="2:39" ht="15.75" customHeight="1" x14ac:dyDescent="0.25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</row>
    <row r="149" spans="2:39" ht="15.75" customHeight="1" x14ac:dyDescent="0.25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</row>
    <row r="150" spans="2:39" ht="15.75" customHeight="1" x14ac:dyDescent="0.25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</row>
    <row r="151" spans="2:39" x14ac:dyDescent="0.25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2:39" x14ac:dyDescent="0.25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2:39" x14ac:dyDescent="0.25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5" spans="2:39" x14ac:dyDescent="0.25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2:39" x14ac:dyDescent="0.25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</sheetData>
  <mergeCells count="103">
    <mergeCell ref="H116:H119"/>
    <mergeCell ref="S116:S119"/>
    <mergeCell ref="T104:T107"/>
    <mergeCell ref="H104:H107"/>
    <mergeCell ref="S104:S107"/>
    <mergeCell ref="O128:Q128"/>
    <mergeCell ref="H112:H115"/>
    <mergeCell ref="T112:T115"/>
    <mergeCell ref="S100:S103"/>
    <mergeCell ref="T116:T119"/>
    <mergeCell ref="O125:Q125"/>
    <mergeCell ref="S112:S115"/>
    <mergeCell ref="H100:H103"/>
    <mergeCell ref="T64:T67"/>
    <mergeCell ref="T60:T63"/>
    <mergeCell ref="T52:T55"/>
    <mergeCell ref="T76:T79"/>
    <mergeCell ref="T72:T75"/>
    <mergeCell ref="H56:H59"/>
    <mergeCell ref="S56:S59"/>
    <mergeCell ref="T56:T59"/>
    <mergeCell ref="H108:H111"/>
    <mergeCell ref="S108:S111"/>
    <mergeCell ref="T108:T111"/>
    <mergeCell ref="T68:T71"/>
    <mergeCell ref="H68:H71"/>
    <mergeCell ref="S68:S71"/>
    <mergeCell ref="T96:T99"/>
    <mergeCell ref="T80:T83"/>
    <mergeCell ref="T88:T91"/>
    <mergeCell ref="T100:T103"/>
    <mergeCell ref="H92:H95"/>
    <mergeCell ref="S92:S95"/>
    <mergeCell ref="T92:T95"/>
    <mergeCell ref="H96:H99"/>
    <mergeCell ref="S96:S99"/>
    <mergeCell ref="T84:T87"/>
    <mergeCell ref="S60:S63"/>
    <mergeCell ref="H88:H91"/>
    <mergeCell ref="H44:H47"/>
    <mergeCell ref="S88:S91"/>
    <mergeCell ref="H52:H55"/>
    <mergeCell ref="S32:S35"/>
    <mergeCell ref="H80:H83"/>
    <mergeCell ref="S80:S83"/>
    <mergeCell ref="S52:S55"/>
    <mergeCell ref="S72:S75"/>
    <mergeCell ref="H36:H39"/>
    <mergeCell ref="S36:S39"/>
    <mergeCell ref="H84:H87"/>
    <mergeCell ref="S84:S87"/>
    <mergeCell ref="H76:H79"/>
    <mergeCell ref="S76:S79"/>
    <mergeCell ref="H72:H75"/>
    <mergeCell ref="H40:H43"/>
    <mergeCell ref="S40:S43"/>
    <mergeCell ref="T32:T35"/>
    <mergeCell ref="S24:S27"/>
    <mergeCell ref="H48:H51"/>
    <mergeCell ref="T40:T43"/>
    <mergeCell ref="T36:T39"/>
    <mergeCell ref="H16:H19"/>
    <mergeCell ref="S16:S19"/>
    <mergeCell ref="T16:T19"/>
    <mergeCell ref="H64:H67"/>
    <mergeCell ref="T20:T23"/>
    <mergeCell ref="H20:H23"/>
    <mergeCell ref="S20:S23"/>
    <mergeCell ref="T44:T47"/>
    <mergeCell ref="S64:S67"/>
    <mergeCell ref="S28:S31"/>
    <mergeCell ref="T28:T31"/>
    <mergeCell ref="H60:H63"/>
    <mergeCell ref="H28:H31"/>
    <mergeCell ref="S48:S51"/>
    <mergeCell ref="H24:H27"/>
    <mergeCell ref="T24:T27"/>
    <mergeCell ref="T48:T51"/>
    <mergeCell ref="H32:H35"/>
    <mergeCell ref="S44:S47"/>
    <mergeCell ref="B1:T1"/>
    <mergeCell ref="B3:T3"/>
    <mergeCell ref="B4:T4"/>
    <mergeCell ref="B5:T5"/>
    <mergeCell ref="E8:F8"/>
    <mergeCell ref="O8:P8"/>
    <mergeCell ref="B12:B14"/>
    <mergeCell ref="C12:C14"/>
    <mergeCell ref="E12:E14"/>
    <mergeCell ref="F12:F14"/>
    <mergeCell ref="N13:N14"/>
    <mergeCell ref="G12:G14"/>
    <mergeCell ref="H12:H14"/>
    <mergeCell ref="D12:D14"/>
    <mergeCell ref="I12:P12"/>
    <mergeCell ref="I13:I14"/>
    <mergeCell ref="J13:J14"/>
    <mergeCell ref="S12:S14"/>
    <mergeCell ref="T12:T14"/>
    <mergeCell ref="O13:O14"/>
    <mergeCell ref="P13:P14"/>
    <mergeCell ref="Q12:Q14"/>
    <mergeCell ref="R12:R14"/>
  </mergeCells>
  <pageMargins left="0" right="0" top="0" bottom="0" header="0" footer="0"/>
  <pageSetup paperSize="9" scale="6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86"/>
  <sheetViews>
    <sheetView zoomScale="80" zoomScaleNormal="80" workbookViewId="0">
      <selection activeCell="D24" sqref="D24"/>
    </sheetView>
  </sheetViews>
  <sheetFormatPr defaultRowHeight="15.75" x14ac:dyDescent="0.25"/>
  <cols>
    <col min="1" max="1" width="9.140625" style="10"/>
    <col min="2" max="2" width="5.28515625" style="18" customWidth="1"/>
    <col min="3" max="3" width="11.7109375" style="18" customWidth="1"/>
    <col min="4" max="4" width="35.7109375" style="18" customWidth="1"/>
    <col min="5" max="5" width="12.5703125" style="18" customWidth="1"/>
    <col min="6" max="6" width="9.7109375" style="18" customWidth="1"/>
    <col min="7" max="7" width="24.28515625" style="18" customWidth="1"/>
    <col min="8" max="8" width="41.140625" style="18" customWidth="1"/>
    <col min="9" max="9" width="7.42578125" style="18" customWidth="1"/>
    <col min="10" max="10" width="7.5703125" style="18" customWidth="1"/>
    <col min="11" max="13" width="3.7109375" style="18" hidden="1" customWidth="1"/>
    <col min="14" max="14" width="7.7109375" style="18" customWidth="1"/>
    <col min="15" max="16" width="8" style="18" customWidth="1"/>
    <col min="17" max="17" width="8.140625" style="18" customWidth="1"/>
    <col min="18" max="18" width="13.5703125" style="18" customWidth="1"/>
    <col min="19" max="19" width="11" style="18" customWidth="1"/>
    <col min="20" max="35" width="3.7109375" style="18" customWidth="1"/>
    <col min="36" max="38" width="9.140625" style="18"/>
    <col min="39" max="16384" width="9.140625" style="10"/>
  </cols>
  <sheetData>
    <row r="1" spans="2:19" s="10" customFormat="1" ht="19.5" customHeight="1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2:19" s="10" customFormat="1" ht="7.5" customHeight="1" x14ac:dyDescent="0.2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2:19" s="10" customFormat="1" ht="15" customHeight="1" x14ac:dyDescent="0.25">
      <c r="B3" s="58" t="s">
        <v>22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2:19" s="10" customFormat="1" ht="15" customHeight="1" x14ac:dyDescent="0.25">
      <c r="B4" s="58" t="s">
        <v>205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2:19" s="10" customFormat="1" ht="15" customHeight="1" x14ac:dyDescent="0.25">
      <c r="B5" s="59" t="s">
        <v>19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2:19" s="10" customFormat="1" ht="15" customHeight="1" x14ac:dyDescent="0.25">
      <c r="B6" s="60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2:19" s="10" customFormat="1" ht="9.75" customHeight="1" x14ac:dyDescent="0.25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2:19" s="10" customFormat="1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19" s="10" customFormat="1" x14ac:dyDescent="0.25">
      <c r="B9" s="2" t="s">
        <v>7</v>
      </c>
      <c r="C9" s="2"/>
      <c r="D9" s="19" t="s">
        <v>9</v>
      </c>
      <c r="E9" s="61" t="s">
        <v>4</v>
      </c>
      <c r="F9" s="61"/>
      <c r="G9" s="14" t="s">
        <v>5</v>
      </c>
      <c r="H9" s="18"/>
      <c r="I9" s="5" t="s">
        <v>14</v>
      </c>
      <c r="J9" s="5"/>
      <c r="K9" s="5"/>
      <c r="L9" s="5"/>
      <c r="M9" s="5"/>
      <c r="N9" s="5"/>
      <c r="O9" s="62" t="s">
        <v>15</v>
      </c>
      <c r="P9" s="62"/>
      <c r="Q9" s="14">
        <v>3</v>
      </c>
      <c r="R9" s="34" t="s">
        <v>3</v>
      </c>
      <c r="S9" s="14">
        <v>5</v>
      </c>
    </row>
    <row r="10" spans="2:19" s="10" customFormat="1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19" s="10" customFormat="1" ht="11.25" customHeight="1" x14ac:dyDescent="0.25">
      <c r="B11" s="3"/>
      <c r="C11" s="3"/>
      <c r="D11" s="15" t="s">
        <v>36</v>
      </c>
      <c r="E11" s="6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2:19" s="10" customFormat="1" ht="7.5" customHeight="1" thickBot="1" x14ac:dyDescent="0.3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19" s="10" customFormat="1" ht="15.75" customHeight="1" x14ac:dyDescent="0.25">
      <c r="B13" s="63" t="s">
        <v>10</v>
      </c>
      <c r="C13" s="66" t="s">
        <v>12</v>
      </c>
      <c r="D13" s="76" t="s">
        <v>0</v>
      </c>
      <c r="E13" s="66" t="s">
        <v>17</v>
      </c>
      <c r="F13" s="66" t="s">
        <v>18</v>
      </c>
      <c r="G13" s="70" t="s">
        <v>20</v>
      </c>
      <c r="H13" s="73" t="s">
        <v>21</v>
      </c>
      <c r="I13" s="79" t="s">
        <v>6</v>
      </c>
      <c r="J13" s="80"/>
      <c r="K13" s="80"/>
      <c r="L13" s="80"/>
      <c r="M13" s="80"/>
      <c r="N13" s="80"/>
      <c r="O13" s="80"/>
      <c r="P13" s="81"/>
      <c r="Q13" s="66" t="s">
        <v>1</v>
      </c>
      <c r="R13" s="66" t="s">
        <v>13</v>
      </c>
      <c r="S13" s="83" t="s">
        <v>2</v>
      </c>
    </row>
    <row r="14" spans="2:19" s="10" customFormat="1" ht="12.75" customHeight="1" x14ac:dyDescent="0.25">
      <c r="B14" s="64"/>
      <c r="C14" s="67"/>
      <c r="D14" s="77"/>
      <c r="E14" s="67"/>
      <c r="F14" s="67"/>
      <c r="G14" s="71"/>
      <c r="H14" s="74"/>
      <c r="I14" s="69">
        <v>1</v>
      </c>
      <c r="J14" s="82">
        <v>2</v>
      </c>
      <c r="K14" s="20"/>
      <c r="L14" s="20"/>
      <c r="M14" s="20"/>
      <c r="N14" s="69">
        <v>3</v>
      </c>
      <c r="O14" s="69">
        <v>4</v>
      </c>
      <c r="P14" s="69">
        <v>5</v>
      </c>
      <c r="Q14" s="67"/>
      <c r="R14" s="67"/>
      <c r="S14" s="84"/>
    </row>
    <row r="15" spans="2:19" s="10" customFormat="1" ht="21" customHeight="1" thickBot="1" x14ac:dyDescent="0.3">
      <c r="B15" s="65"/>
      <c r="C15" s="68"/>
      <c r="D15" s="78"/>
      <c r="E15" s="68"/>
      <c r="F15" s="68"/>
      <c r="G15" s="72"/>
      <c r="H15" s="75"/>
      <c r="I15" s="68"/>
      <c r="J15" s="72"/>
      <c r="K15" s="32"/>
      <c r="L15" s="32"/>
      <c r="M15" s="32"/>
      <c r="N15" s="68"/>
      <c r="O15" s="68"/>
      <c r="P15" s="68"/>
      <c r="Q15" s="68"/>
      <c r="R15" s="68"/>
      <c r="S15" s="85"/>
    </row>
    <row r="16" spans="2:19" s="10" customFormat="1" ht="12.75" customHeight="1" x14ac:dyDescent="0.25">
      <c r="B16" s="29">
        <v>1</v>
      </c>
      <c r="C16" s="29">
        <v>2</v>
      </c>
      <c r="D16" s="30">
        <v>3</v>
      </c>
      <c r="E16" s="29">
        <v>4</v>
      </c>
      <c r="F16" s="29">
        <v>5</v>
      </c>
      <c r="G16" s="29">
        <v>6</v>
      </c>
      <c r="H16" s="29">
        <v>7</v>
      </c>
      <c r="I16" s="31">
        <v>8</v>
      </c>
      <c r="J16" s="29">
        <v>9</v>
      </c>
      <c r="K16" s="31">
        <v>10</v>
      </c>
      <c r="L16" s="29">
        <v>11</v>
      </c>
      <c r="M16" s="31">
        <v>12</v>
      </c>
      <c r="N16" s="29">
        <v>10</v>
      </c>
      <c r="O16" s="31">
        <v>11</v>
      </c>
      <c r="P16" s="29">
        <v>12</v>
      </c>
      <c r="Q16" s="31">
        <v>13</v>
      </c>
      <c r="R16" s="29">
        <v>14</v>
      </c>
      <c r="S16" s="29">
        <v>16</v>
      </c>
    </row>
    <row r="17" spans="2:38" ht="15.75" customHeight="1" x14ac:dyDescent="0.25">
      <c r="B17" s="33">
        <v>1</v>
      </c>
      <c r="C17" s="21">
        <v>44866</v>
      </c>
      <c r="D17" s="101" t="s">
        <v>43</v>
      </c>
      <c r="E17" s="7">
        <v>38672</v>
      </c>
      <c r="F17" s="8" t="s">
        <v>33</v>
      </c>
      <c r="G17" s="36" t="s">
        <v>41</v>
      </c>
      <c r="H17" s="36" t="s">
        <v>193</v>
      </c>
      <c r="I17" s="9">
        <v>8</v>
      </c>
      <c r="J17" s="9">
        <v>8</v>
      </c>
      <c r="K17" s="9"/>
      <c r="L17" s="9"/>
      <c r="M17" s="9"/>
      <c r="N17" s="9">
        <v>9</v>
      </c>
      <c r="O17" s="9">
        <v>10</v>
      </c>
      <c r="P17" s="9">
        <v>10</v>
      </c>
      <c r="Q17" s="9">
        <f>SUM(I17:P17)</f>
        <v>45</v>
      </c>
      <c r="R17" s="9" t="s">
        <v>29</v>
      </c>
      <c r="S17" s="99">
        <v>1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2:38" ht="15.75" customHeight="1" x14ac:dyDescent="0.25">
      <c r="B18" s="33">
        <v>2</v>
      </c>
      <c r="C18" s="21">
        <v>44862</v>
      </c>
      <c r="D18" s="101" t="s">
        <v>38</v>
      </c>
      <c r="E18" s="7">
        <v>39134</v>
      </c>
      <c r="F18" s="8" t="s">
        <v>33</v>
      </c>
      <c r="G18" s="36" t="s">
        <v>131</v>
      </c>
      <c r="H18" s="36" t="s">
        <v>34</v>
      </c>
      <c r="I18" s="9">
        <v>8</v>
      </c>
      <c r="J18" s="9">
        <v>8</v>
      </c>
      <c r="K18" s="9"/>
      <c r="L18" s="9"/>
      <c r="M18" s="9"/>
      <c r="N18" s="9">
        <v>8</v>
      </c>
      <c r="O18" s="9">
        <v>9</v>
      </c>
      <c r="P18" s="9">
        <v>10</v>
      </c>
      <c r="Q18" s="9">
        <f>SUM(I18:P18)</f>
        <v>43</v>
      </c>
      <c r="R18" s="9" t="s">
        <v>29</v>
      </c>
      <c r="S18" s="99">
        <v>2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2:38" ht="15.75" customHeight="1" x14ac:dyDescent="0.25">
      <c r="B19" s="33">
        <v>3</v>
      </c>
      <c r="C19" s="21">
        <v>44866</v>
      </c>
      <c r="D19" s="101" t="s">
        <v>44</v>
      </c>
      <c r="E19" s="7">
        <v>39147</v>
      </c>
      <c r="F19" s="8" t="s">
        <v>31</v>
      </c>
      <c r="G19" s="36" t="s">
        <v>41</v>
      </c>
      <c r="H19" s="36" t="s">
        <v>193</v>
      </c>
      <c r="I19" s="9">
        <v>6</v>
      </c>
      <c r="J19" s="9">
        <v>8</v>
      </c>
      <c r="K19" s="9"/>
      <c r="L19" s="9"/>
      <c r="M19" s="9"/>
      <c r="N19" s="9">
        <v>9</v>
      </c>
      <c r="O19" s="9">
        <v>9</v>
      </c>
      <c r="P19" s="9">
        <v>9</v>
      </c>
      <c r="Q19" s="9">
        <f>SUM(I19:P19)</f>
        <v>41</v>
      </c>
      <c r="R19" s="9" t="s">
        <v>29</v>
      </c>
      <c r="S19" s="99">
        <v>3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2:38" ht="15.75" customHeight="1" x14ac:dyDescent="0.25">
      <c r="B20" s="33">
        <v>4</v>
      </c>
      <c r="C20" s="21">
        <v>44874</v>
      </c>
      <c r="D20" s="101" t="s">
        <v>78</v>
      </c>
      <c r="E20" s="7">
        <v>38363</v>
      </c>
      <c r="F20" s="8" t="s">
        <v>31</v>
      </c>
      <c r="G20" s="36" t="s">
        <v>82</v>
      </c>
      <c r="H20" s="36" t="s">
        <v>194</v>
      </c>
      <c r="I20" s="9">
        <v>6</v>
      </c>
      <c r="J20" s="9">
        <v>7</v>
      </c>
      <c r="K20" s="9"/>
      <c r="L20" s="9"/>
      <c r="M20" s="9"/>
      <c r="N20" s="9">
        <v>8</v>
      </c>
      <c r="O20" s="9">
        <v>9</v>
      </c>
      <c r="P20" s="9">
        <v>10</v>
      </c>
      <c r="Q20" s="9">
        <f>SUM(I20:P20)</f>
        <v>40</v>
      </c>
      <c r="R20" s="9" t="s">
        <v>29</v>
      </c>
      <c r="S20" s="40">
        <v>4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2:38" ht="15.75" customHeight="1" x14ac:dyDescent="0.25">
      <c r="B21" s="33">
        <v>5</v>
      </c>
      <c r="C21" s="21">
        <v>44895</v>
      </c>
      <c r="D21" s="101" t="s">
        <v>177</v>
      </c>
      <c r="E21" s="7">
        <v>38441</v>
      </c>
      <c r="F21" s="8" t="s">
        <v>31</v>
      </c>
      <c r="G21" s="36" t="s">
        <v>179</v>
      </c>
      <c r="H21" s="36" t="s">
        <v>198</v>
      </c>
      <c r="I21" s="9">
        <v>4</v>
      </c>
      <c r="J21" s="9">
        <v>9</v>
      </c>
      <c r="K21" s="9"/>
      <c r="L21" s="9"/>
      <c r="M21" s="9"/>
      <c r="N21" s="9">
        <v>9</v>
      </c>
      <c r="O21" s="9">
        <v>9</v>
      </c>
      <c r="P21" s="9">
        <v>9</v>
      </c>
      <c r="Q21" s="9">
        <f>SUM(I21:P21)</f>
        <v>40</v>
      </c>
      <c r="R21" s="9" t="s">
        <v>29</v>
      </c>
      <c r="S21" s="40">
        <v>5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2:38" ht="15.75" customHeight="1" x14ac:dyDescent="0.25">
      <c r="B22" s="33">
        <v>6</v>
      </c>
      <c r="C22" s="21">
        <v>44880</v>
      </c>
      <c r="D22" s="101" t="s">
        <v>104</v>
      </c>
      <c r="E22" s="7">
        <v>39271</v>
      </c>
      <c r="F22" s="8" t="s">
        <v>31</v>
      </c>
      <c r="G22" s="36" t="s">
        <v>106</v>
      </c>
      <c r="H22" s="38" t="s">
        <v>105</v>
      </c>
      <c r="I22" s="9">
        <v>6</v>
      </c>
      <c r="J22" s="9">
        <v>7</v>
      </c>
      <c r="K22" s="9"/>
      <c r="L22" s="9"/>
      <c r="M22" s="9"/>
      <c r="N22" s="9">
        <v>7</v>
      </c>
      <c r="O22" s="9">
        <v>9</v>
      </c>
      <c r="P22" s="9">
        <v>10</v>
      </c>
      <c r="Q22" s="9">
        <f>SUM(I22:P22)</f>
        <v>39</v>
      </c>
      <c r="R22" s="9" t="s">
        <v>29</v>
      </c>
      <c r="S22" s="40">
        <v>6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2:38" ht="15.75" customHeight="1" x14ac:dyDescent="0.25">
      <c r="B23" s="33">
        <v>7</v>
      </c>
      <c r="C23" s="21">
        <v>44866</v>
      </c>
      <c r="D23" s="101" t="s">
        <v>47</v>
      </c>
      <c r="E23" s="7">
        <v>38864</v>
      </c>
      <c r="F23" s="8" t="s">
        <v>30</v>
      </c>
      <c r="G23" s="36" t="s">
        <v>48</v>
      </c>
      <c r="H23" s="36" t="s">
        <v>49</v>
      </c>
      <c r="I23" s="9">
        <v>5</v>
      </c>
      <c r="J23" s="9">
        <v>6</v>
      </c>
      <c r="K23" s="9"/>
      <c r="L23" s="9"/>
      <c r="M23" s="9"/>
      <c r="N23" s="9">
        <v>9</v>
      </c>
      <c r="O23" s="9">
        <v>9</v>
      </c>
      <c r="P23" s="9">
        <v>9</v>
      </c>
      <c r="Q23" s="9">
        <f>SUM(I23:P23)</f>
        <v>38</v>
      </c>
      <c r="R23" s="9" t="s">
        <v>29</v>
      </c>
      <c r="S23" s="40">
        <v>7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2:38" ht="15.75" customHeight="1" x14ac:dyDescent="0.25">
      <c r="B24" s="33">
        <v>8</v>
      </c>
      <c r="C24" s="21">
        <v>44880</v>
      </c>
      <c r="D24" s="101" t="s">
        <v>103</v>
      </c>
      <c r="E24" s="7">
        <v>39193</v>
      </c>
      <c r="F24" s="8" t="s">
        <v>31</v>
      </c>
      <c r="G24" s="36" t="s">
        <v>106</v>
      </c>
      <c r="H24" s="38" t="s">
        <v>105</v>
      </c>
      <c r="I24" s="9">
        <v>6</v>
      </c>
      <c r="J24" s="9">
        <v>7</v>
      </c>
      <c r="K24" s="9"/>
      <c r="L24" s="9"/>
      <c r="M24" s="9"/>
      <c r="N24" s="9">
        <v>8</v>
      </c>
      <c r="O24" s="9">
        <v>8</v>
      </c>
      <c r="P24" s="9">
        <v>9</v>
      </c>
      <c r="Q24" s="9">
        <f>SUM(I24:P24)</f>
        <v>38</v>
      </c>
      <c r="R24" s="9" t="s">
        <v>29</v>
      </c>
      <c r="S24" s="40">
        <v>8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2:38" ht="15.75" customHeight="1" x14ac:dyDescent="0.25">
      <c r="B25" s="33">
        <v>9</v>
      </c>
      <c r="C25" s="21">
        <v>44866</v>
      </c>
      <c r="D25" s="101" t="s">
        <v>50</v>
      </c>
      <c r="E25" s="7">
        <v>38816</v>
      </c>
      <c r="F25" s="8" t="s">
        <v>30</v>
      </c>
      <c r="G25" s="36" t="s">
        <v>48</v>
      </c>
      <c r="H25" s="39" t="s">
        <v>49</v>
      </c>
      <c r="I25" s="9">
        <v>0</v>
      </c>
      <c r="J25" s="9">
        <v>8</v>
      </c>
      <c r="K25" s="9"/>
      <c r="L25" s="9"/>
      <c r="M25" s="9"/>
      <c r="N25" s="9">
        <v>8</v>
      </c>
      <c r="O25" s="9">
        <v>10</v>
      </c>
      <c r="P25" s="9">
        <v>10</v>
      </c>
      <c r="Q25" s="9">
        <f>SUM(I25:P25)</f>
        <v>36</v>
      </c>
      <c r="R25" s="9"/>
      <c r="S25" s="40">
        <v>9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2:38" ht="15.75" customHeight="1" x14ac:dyDescent="0.25">
      <c r="B26" s="33">
        <v>10</v>
      </c>
      <c r="C26" s="21">
        <v>44862</v>
      </c>
      <c r="D26" s="101" t="s">
        <v>37</v>
      </c>
      <c r="E26" s="7">
        <v>39147</v>
      </c>
      <c r="F26" s="8" t="s">
        <v>31</v>
      </c>
      <c r="G26" s="36" t="s">
        <v>131</v>
      </c>
      <c r="H26" s="39" t="s">
        <v>34</v>
      </c>
      <c r="I26" s="9">
        <v>3</v>
      </c>
      <c r="J26" s="9">
        <v>5</v>
      </c>
      <c r="K26" s="9"/>
      <c r="L26" s="9"/>
      <c r="M26" s="9"/>
      <c r="N26" s="9">
        <v>8</v>
      </c>
      <c r="O26" s="9">
        <v>8</v>
      </c>
      <c r="P26" s="9">
        <v>10</v>
      </c>
      <c r="Q26" s="9">
        <f>SUM(I26:P26)</f>
        <v>34</v>
      </c>
      <c r="R26" s="9"/>
      <c r="S26" s="40">
        <v>10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2:38" ht="15.75" customHeight="1" x14ac:dyDescent="0.25">
      <c r="B27" s="33">
        <v>11</v>
      </c>
      <c r="C27" s="21">
        <v>44875</v>
      </c>
      <c r="D27" s="101" t="s">
        <v>88</v>
      </c>
      <c r="E27" s="7">
        <v>38471</v>
      </c>
      <c r="F27" s="8" t="s">
        <v>31</v>
      </c>
      <c r="G27" s="37" t="s">
        <v>84</v>
      </c>
      <c r="H27" s="39" t="s">
        <v>197</v>
      </c>
      <c r="I27" s="9">
        <v>5</v>
      </c>
      <c r="J27" s="9">
        <v>6</v>
      </c>
      <c r="K27" s="9"/>
      <c r="L27" s="9"/>
      <c r="M27" s="9"/>
      <c r="N27" s="9">
        <v>7</v>
      </c>
      <c r="O27" s="9">
        <v>7</v>
      </c>
      <c r="P27" s="9">
        <v>8</v>
      </c>
      <c r="Q27" s="9">
        <f>SUM(I27:P27)</f>
        <v>33</v>
      </c>
      <c r="R27" s="9"/>
      <c r="S27" s="40">
        <v>11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2:38" ht="15.75" customHeight="1" x14ac:dyDescent="0.25">
      <c r="B28" s="33">
        <v>12</v>
      </c>
      <c r="C28" s="21">
        <v>44866</v>
      </c>
      <c r="D28" s="101" t="s">
        <v>45</v>
      </c>
      <c r="E28" s="7">
        <v>39134</v>
      </c>
      <c r="F28" s="8" t="s">
        <v>31</v>
      </c>
      <c r="G28" s="36" t="s">
        <v>41</v>
      </c>
      <c r="H28" s="36" t="s">
        <v>193</v>
      </c>
      <c r="I28" s="9">
        <v>1</v>
      </c>
      <c r="J28" s="9">
        <v>5</v>
      </c>
      <c r="K28" s="9"/>
      <c r="L28" s="9"/>
      <c r="M28" s="9"/>
      <c r="N28" s="9">
        <v>6</v>
      </c>
      <c r="O28" s="9">
        <v>9</v>
      </c>
      <c r="P28" s="9">
        <v>9</v>
      </c>
      <c r="Q28" s="9">
        <f>SUM(I28:P28)</f>
        <v>30</v>
      </c>
      <c r="R28" s="9"/>
      <c r="S28" s="40">
        <v>12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2:38" ht="15.75" customHeight="1" x14ac:dyDescent="0.25">
      <c r="B29" s="33">
        <v>13</v>
      </c>
      <c r="C29" s="21">
        <v>44880</v>
      </c>
      <c r="D29" s="101" t="s">
        <v>101</v>
      </c>
      <c r="E29" s="7">
        <v>38559</v>
      </c>
      <c r="F29" s="8" t="s">
        <v>31</v>
      </c>
      <c r="G29" s="36" t="s">
        <v>106</v>
      </c>
      <c r="H29" s="38" t="s">
        <v>105</v>
      </c>
      <c r="I29" s="9">
        <v>0</v>
      </c>
      <c r="J29" s="9">
        <v>7</v>
      </c>
      <c r="K29" s="9"/>
      <c r="L29" s="9"/>
      <c r="M29" s="9"/>
      <c r="N29" s="9">
        <v>7</v>
      </c>
      <c r="O29" s="9">
        <v>8</v>
      </c>
      <c r="P29" s="9">
        <v>8</v>
      </c>
      <c r="Q29" s="9">
        <f>SUM(I29:P29)</f>
        <v>30</v>
      </c>
      <c r="R29" s="9"/>
      <c r="S29" s="40">
        <v>13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2:38" ht="15.75" customHeight="1" x14ac:dyDescent="0.25">
      <c r="B30" s="33">
        <v>14</v>
      </c>
      <c r="C30" s="21">
        <v>44874</v>
      </c>
      <c r="D30" s="101" t="s">
        <v>61</v>
      </c>
      <c r="E30" s="7">
        <v>39329</v>
      </c>
      <c r="F30" s="8" t="s">
        <v>31</v>
      </c>
      <c r="G30" s="39" t="s">
        <v>64</v>
      </c>
      <c r="H30" s="36" t="s">
        <v>63</v>
      </c>
      <c r="I30" s="9">
        <v>2</v>
      </c>
      <c r="J30" s="9">
        <v>4</v>
      </c>
      <c r="K30" s="9"/>
      <c r="L30" s="9"/>
      <c r="M30" s="9"/>
      <c r="N30" s="9">
        <v>7</v>
      </c>
      <c r="O30" s="9">
        <v>8</v>
      </c>
      <c r="P30" s="9">
        <v>8</v>
      </c>
      <c r="Q30" s="9">
        <f>SUM(I30:P30)</f>
        <v>29</v>
      </c>
      <c r="R30" s="9"/>
      <c r="S30" s="40">
        <v>14</v>
      </c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2:38" ht="15.75" customHeight="1" x14ac:dyDescent="0.25">
      <c r="B31" s="33">
        <v>15</v>
      </c>
      <c r="C31" s="21">
        <v>44862</v>
      </c>
      <c r="D31" s="101" t="s">
        <v>39</v>
      </c>
      <c r="E31" s="7">
        <v>39078</v>
      </c>
      <c r="F31" s="8" t="s">
        <v>32</v>
      </c>
      <c r="G31" s="39" t="s">
        <v>131</v>
      </c>
      <c r="H31" s="36" t="s">
        <v>34</v>
      </c>
      <c r="I31" s="9">
        <v>5</v>
      </c>
      <c r="J31" s="9">
        <v>5</v>
      </c>
      <c r="K31" s="9"/>
      <c r="L31" s="9"/>
      <c r="M31" s="9"/>
      <c r="N31" s="9">
        <v>6</v>
      </c>
      <c r="O31" s="9">
        <v>6</v>
      </c>
      <c r="P31" s="9">
        <v>7</v>
      </c>
      <c r="Q31" s="9">
        <f>SUM(I31:P31)</f>
        <v>29</v>
      </c>
      <c r="R31" s="9"/>
      <c r="S31" s="40">
        <v>15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2:38" ht="15.75" customHeight="1" x14ac:dyDescent="0.25">
      <c r="B32" s="33">
        <v>16</v>
      </c>
      <c r="C32" s="21">
        <v>44882</v>
      </c>
      <c r="D32" s="101" t="s">
        <v>128</v>
      </c>
      <c r="E32" s="7">
        <v>38641</v>
      </c>
      <c r="F32" s="8" t="s">
        <v>31</v>
      </c>
      <c r="G32" s="39" t="s">
        <v>130</v>
      </c>
      <c r="H32" s="36" t="s">
        <v>129</v>
      </c>
      <c r="I32" s="9">
        <v>0</v>
      </c>
      <c r="J32" s="9">
        <v>2</v>
      </c>
      <c r="K32" s="9"/>
      <c r="L32" s="9"/>
      <c r="M32" s="9"/>
      <c r="N32" s="9">
        <v>8</v>
      </c>
      <c r="O32" s="9">
        <v>9</v>
      </c>
      <c r="P32" s="9">
        <v>9</v>
      </c>
      <c r="Q32" s="9">
        <f>SUM(I32:P32)</f>
        <v>28</v>
      </c>
      <c r="R32" s="9"/>
      <c r="S32" s="40">
        <v>16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2:38" ht="15.75" customHeight="1" x14ac:dyDescent="0.25">
      <c r="B33" s="33">
        <v>17</v>
      </c>
      <c r="C33" s="21">
        <v>44887</v>
      </c>
      <c r="D33" s="101" t="s">
        <v>152</v>
      </c>
      <c r="E33" s="7">
        <v>39397</v>
      </c>
      <c r="F33" s="8" t="s">
        <v>31</v>
      </c>
      <c r="G33" s="39" t="s">
        <v>156</v>
      </c>
      <c r="H33" s="36" t="s">
        <v>155</v>
      </c>
      <c r="I33" s="9">
        <v>2</v>
      </c>
      <c r="J33" s="9">
        <v>5</v>
      </c>
      <c r="K33" s="9"/>
      <c r="L33" s="9"/>
      <c r="M33" s="9"/>
      <c r="N33" s="9">
        <v>6</v>
      </c>
      <c r="O33" s="9">
        <v>7</v>
      </c>
      <c r="P33" s="9">
        <v>8</v>
      </c>
      <c r="Q33" s="9">
        <f>SUM(I33:P33)</f>
        <v>28</v>
      </c>
      <c r="R33" s="9"/>
      <c r="S33" s="40">
        <v>17</v>
      </c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2:38" ht="15.75" customHeight="1" x14ac:dyDescent="0.25">
      <c r="B34" s="33">
        <v>18</v>
      </c>
      <c r="C34" s="21">
        <v>44875</v>
      </c>
      <c r="D34" s="101" t="s">
        <v>87</v>
      </c>
      <c r="E34" s="7">
        <v>39172</v>
      </c>
      <c r="F34" s="8" t="s">
        <v>32</v>
      </c>
      <c r="G34" s="37" t="s">
        <v>84</v>
      </c>
      <c r="H34" s="36" t="s">
        <v>197</v>
      </c>
      <c r="I34" s="9">
        <v>3</v>
      </c>
      <c r="J34" s="9">
        <v>3</v>
      </c>
      <c r="K34" s="9"/>
      <c r="L34" s="9"/>
      <c r="M34" s="9"/>
      <c r="N34" s="9">
        <v>6</v>
      </c>
      <c r="O34" s="9">
        <v>6</v>
      </c>
      <c r="P34" s="9">
        <v>8</v>
      </c>
      <c r="Q34" s="9">
        <f>SUM(I34:P34)</f>
        <v>26</v>
      </c>
      <c r="R34" s="9"/>
      <c r="S34" s="40">
        <v>18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2:38" ht="15.75" customHeight="1" x14ac:dyDescent="0.25">
      <c r="B35" s="33">
        <v>19</v>
      </c>
      <c r="C35" s="21">
        <v>44885</v>
      </c>
      <c r="D35" s="101" t="s">
        <v>137</v>
      </c>
      <c r="E35" s="7">
        <v>39284</v>
      </c>
      <c r="F35" s="8" t="s">
        <v>31</v>
      </c>
      <c r="G35" s="36" t="s">
        <v>135</v>
      </c>
      <c r="H35" s="38" t="s">
        <v>134</v>
      </c>
      <c r="I35" s="9">
        <v>0</v>
      </c>
      <c r="J35" s="9">
        <v>4</v>
      </c>
      <c r="K35" s="9"/>
      <c r="L35" s="9"/>
      <c r="M35" s="9"/>
      <c r="N35" s="9">
        <v>6</v>
      </c>
      <c r="O35" s="9">
        <v>6</v>
      </c>
      <c r="P35" s="9">
        <v>9</v>
      </c>
      <c r="Q35" s="9">
        <f>SUM(I35:P35)</f>
        <v>25</v>
      </c>
      <c r="R35" s="9"/>
      <c r="S35" s="40">
        <v>19</v>
      </c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2:38" ht="15.75" customHeight="1" x14ac:dyDescent="0.25">
      <c r="B36" s="33">
        <v>20</v>
      </c>
      <c r="C36" s="21">
        <v>44891</v>
      </c>
      <c r="D36" s="101" t="s">
        <v>165</v>
      </c>
      <c r="E36" s="7">
        <v>37913</v>
      </c>
      <c r="F36" s="8" t="s">
        <v>31</v>
      </c>
      <c r="G36" s="36" t="s">
        <v>163</v>
      </c>
      <c r="H36" s="36" t="s">
        <v>163</v>
      </c>
      <c r="I36" s="9">
        <v>2</v>
      </c>
      <c r="J36" s="9">
        <v>4</v>
      </c>
      <c r="K36" s="9"/>
      <c r="L36" s="9"/>
      <c r="M36" s="9"/>
      <c r="N36" s="9">
        <v>5</v>
      </c>
      <c r="O36" s="9">
        <v>6</v>
      </c>
      <c r="P36" s="9">
        <v>8</v>
      </c>
      <c r="Q36" s="9">
        <f>SUM(I36:P36)</f>
        <v>25</v>
      </c>
      <c r="R36" s="9"/>
      <c r="S36" s="40">
        <v>20</v>
      </c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2:38" ht="15.75" customHeight="1" x14ac:dyDescent="0.25">
      <c r="B37" s="33">
        <v>21</v>
      </c>
      <c r="C37" s="21">
        <v>44874</v>
      </c>
      <c r="D37" s="101" t="s">
        <v>62</v>
      </c>
      <c r="E37" s="7">
        <v>39170</v>
      </c>
      <c r="F37" s="8" t="s">
        <v>31</v>
      </c>
      <c r="G37" s="36" t="s">
        <v>64</v>
      </c>
      <c r="H37" s="36" t="s">
        <v>63</v>
      </c>
      <c r="I37" s="9">
        <v>0</v>
      </c>
      <c r="J37" s="9">
        <v>0</v>
      </c>
      <c r="K37" s="9"/>
      <c r="L37" s="9"/>
      <c r="M37" s="9"/>
      <c r="N37" s="9">
        <v>6</v>
      </c>
      <c r="O37" s="9">
        <v>9</v>
      </c>
      <c r="P37" s="9">
        <v>9</v>
      </c>
      <c r="Q37" s="9">
        <f>SUM(I37:P37)</f>
        <v>24</v>
      </c>
      <c r="R37" s="9"/>
      <c r="S37" s="40">
        <v>21</v>
      </c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2:38" ht="15.75" customHeight="1" x14ac:dyDescent="0.25">
      <c r="B38" s="33">
        <v>22</v>
      </c>
      <c r="C38" s="21">
        <v>44874</v>
      </c>
      <c r="D38" s="101" t="s">
        <v>71</v>
      </c>
      <c r="E38" s="7">
        <v>38616</v>
      </c>
      <c r="F38" s="8" t="s">
        <v>31</v>
      </c>
      <c r="G38" s="36" t="s">
        <v>75</v>
      </c>
      <c r="H38" s="36" t="s">
        <v>200</v>
      </c>
      <c r="I38" s="9">
        <v>3</v>
      </c>
      <c r="J38" s="9">
        <v>4</v>
      </c>
      <c r="K38" s="9"/>
      <c r="L38" s="9"/>
      <c r="M38" s="9"/>
      <c r="N38" s="9">
        <v>5</v>
      </c>
      <c r="O38" s="9">
        <v>6</v>
      </c>
      <c r="P38" s="9">
        <v>6</v>
      </c>
      <c r="Q38" s="9">
        <f>SUM(I38:P38)</f>
        <v>24</v>
      </c>
      <c r="R38" s="9"/>
      <c r="S38" s="40">
        <v>22</v>
      </c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2:38" ht="15.75" customHeight="1" x14ac:dyDescent="0.25">
      <c r="B39" s="33">
        <v>23</v>
      </c>
      <c r="C39" s="21">
        <v>44880</v>
      </c>
      <c r="D39" s="101" t="s">
        <v>110</v>
      </c>
      <c r="E39" s="7">
        <v>39161</v>
      </c>
      <c r="F39" s="8" t="s">
        <v>31</v>
      </c>
      <c r="G39" s="36" t="s">
        <v>112</v>
      </c>
      <c r="H39" s="36" t="s">
        <v>111</v>
      </c>
      <c r="I39" s="9">
        <v>0</v>
      </c>
      <c r="J39" s="9">
        <v>5</v>
      </c>
      <c r="K39" s="9"/>
      <c r="L39" s="9"/>
      <c r="M39" s="9"/>
      <c r="N39" s="9">
        <v>5</v>
      </c>
      <c r="O39" s="9">
        <v>5</v>
      </c>
      <c r="P39" s="9">
        <v>8</v>
      </c>
      <c r="Q39" s="9">
        <f>SUM(I39:P39)</f>
        <v>23</v>
      </c>
      <c r="R39" s="9"/>
      <c r="S39" s="40">
        <v>23</v>
      </c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2:38" ht="15.75" customHeight="1" x14ac:dyDescent="0.25">
      <c r="B40" s="33">
        <v>24</v>
      </c>
      <c r="C40" s="21">
        <v>44896</v>
      </c>
      <c r="D40" s="101" t="s">
        <v>183</v>
      </c>
      <c r="E40" s="7">
        <v>39290</v>
      </c>
      <c r="F40" s="8" t="s">
        <v>31</v>
      </c>
      <c r="G40" s="36" t="s">
        <v>185</v>
      </c>
      <c r="H40" s="36" t="s">
        <v>203</v>
      </c>
      <c r="I40" s="9">
        <v>0</v>
      </c>
      <c r="J40" s="9">
        <v>4</v>
      </c>
      <c r="K40" s="9"/>
      <c r="L40" s="9"/>
      <c r="M40" s="9"/>
      <c r="N40" s="9">
        <v>6</v>
      </c>
      <c r="O40" s="9">
        <v>6</v>
      </c>
      <c r="P40" s="9">
        <v>7</v>
      </c>
      <c r="Q40" s="9">
        <f>SUM(I40:P40)</f>
        <v>23</v>
      </c>
      <c r="R40" s="9"/>
      <c r="S40" s="40">
        <v>24</v>
      </c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2:38" ht="15.75" customHeight="1" x14ac:dyDescent="0.25">
      <c r="B41" s="33">
        <v>25</v>
      </c>
      <c r="C41" s="21">
        <v>44895</v>
      </c>
      <c r="D41" s="101" t="s">
        <v>176</v>
      </c>
      <c r="E41" s="7">
        <v>38575</v>
      </c>
      <c r="F41" s="8" t="s">
        <v>31</v>
      </c>
      <c r="G41" s="36" t="s">
        <v>179</v>
      </c>
      <c r="H41" s="36" t="s">
        <v>198</v>
      </c>
      <c r="I41" s="9">
        <v>0</v>
      </c>
      <c r="J41" s="9">
        <v>1</v>
      </c>
      <c r="K41" s="9"/>
      <c r="L41" s="9"/>
      <c r="M41" s="9"/>
      <c r="N41" s="9">
        <v>2</v>
      </c>
      <c r="O41" s="9">
        <v>9</v>
      </c>
      <c r="P41" s="9">
        <v>10</v>
      </c>
      <c r="Q41" s="9">
        <f>SUM(I41:P41)</f>
        <v>22</v>
      </c>
      <c r="R41" s="9"/>
      <c r="S41" s="40">
        <v>25</v>
      </c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2:38" ht="15.75" customHeight="1" x14ac:dyDescent="0.25">
      <c r="B42" s="33">
        <v>26</v>
      </c>
      <c r="C42" s="21">
        <v>44875</v>
      </c>
      <c r="D42" s="101" t="s">
        <v>86</v>
      </c>
      <c r="E42" s="7">
        <v>39227</v>
      </c>
      <c r="F42" s="8" t="s">
        <v>31</v>
      </c>
      <c r="G42" s="37" t="s">
        <v>84</v>
      </c>
      <c r="H42" s="36" t="s">
        <v>197</v>
      </c>
      <c r="I42" s="9">
        <v>0</v>
      </c>
      <c r="J42" s="9">
        <v>2</v>
      </c>
      <c r="K42" s="9"/>
      <c r="L42" s="9"/>
      <c r="M42" s="9"/>
      <c r="N42" s="9">
        <v>5</v>
      </c>
      <c r="O42" s="9">
        <v>6</v>
      </c>
      <c r="P42" s="9">
        <v>9</v>
      </c>
      <c r="Q42" s="9">
        <f>SUM(I42:P42)</f>
        <v>22</v>
      </c>
      <c r="R42" s="9"/>
      <c r="S42" s="40">
        <v>26</v>
      </c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2:38" ht="15.75" customHeight="1" x14ac:dyDescent="0.25">
      <c r="B43" s="33">
        <v>27</v>
      </c>
      <c r="C43" s="21">
        <v>44875</v>
      </c>
      <c r="D43" s="101" t="s">
        <v>85</v>
      </c>
      <c r="E43" s="7">
        <v>39301</v>
      </c>
      <c r="F43" s="8" t="s">
        <v>32</v>
      </c>
      <c r="G43" s="37" t="s">
        <v>84</v>
      </c>
      <c r="H43" s="36" t="s">
        <v>197</v>
      </c>
      <c r="I43" s="9">
        <v>0</v>
      </c>
      <c r="J43" s="9">
        <v>4</v>
      </c>
      <c r="K43" s="9"/>
      <c r="L43" s="9"/>
      <c r="M43" s="9"/>
      <c r="N43" s="9">
        <v>4</v>
      </c>
      <c r="O43" s="9">
        <v>6</v>
      </c>
      <c r="P43" s="9">
        <v>7</v>
      </c>
      <c r="Q43" s="9">
        <f>SUM(I43:P43)</f>
        <v>21</v>
      </c>
      <c r="R43" s="9"/>
      <c r="S43" s="40">
        <v>27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2:38" ht="15.75" customHeight="1" x14ac:dyDescent="0.25">
      <c r="B44" s="33">
        <v>28</v>
      </c>
      <c r="C44" s="21">
        <v>44891</v>
      </c>
      <c r="D44" s="101" t="s">
        <v>167</v>
      </c>
      <c r="E44" s="7">
        <v>38786</v>
      </c>
      <c r="F44" s="8" t="s">
        <v>31</v>
      </c>
      <c r="G44" s="36" t="s">
        <v>163</v>
      </c>
      <c r="H44" s="36" t="s">
        <v>163</v>
      </c>
      <c r="I44" s="9">
        <v>0</v>
      </c>
      <c r="J44" s="9">
        <v>3</v>
      </c>
      <c r="K44" s="9"/>
      <c r="L44" s="9"/>
      <c r="M44" s="9"/>
      <c r="N44" s="9">
        <v>3</v>
      </c>
      <c r="O44" s="9">
        <v>5</v>
      </c>
      <c r="P44" s="9">
        <v>7</v>
      </c>
      <c r="Q44" s="9">
        <f>SUM(I44:P44)</f>
        <v>18</v>
      </c>
      <c r="R44" s="9"/>
      <c r="S44" s="40">
        <v>28</v>
      </c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2:38" ht="15.75" customHeight="1" x14ac:dyDescent="0.25">
      <c r="B45" s="33">
        <v>29</v>
      </c>
      <c r="C45" s="21">
        <v>44891</v>
      </c>
      <c r="D45" s="101" t="s">
        <v>164</v>
      </c>
      <c r="E45" s="7">
        <v>37710</v>
      </c>
      <c r="F45" s="8" t="s">
        <v>31</v>
      </c>
      <c r="G45" s="36" t="s">
        <v>163</v>
      </c>
      <c r="H45" s="36" t="s">
        <v>163</v>
      </c>
      <c r="I45" s="9">
        <v>0</v>
      </c>
      <c r="J45" s="9">
        <v>2</v>
      </c>
      <c r="K45" s="9"/>
      <c r="L45" s="9"/>
      <c r="M45" s="9"/>
      <c r="N45" s="9">
        <v>2</v>
      </c>
      <c r="O45" s="9">
        <v>5</v>
      </c>
      <c r="P45" s="9">
        <v>8</v>
      </c>
      <c r="Q45" s="9">
        <f>SUM(I45:P45)</f>
        <v>17</v>
      </c>
      <c r="R45" s="9"/>
      <c r="S45" s="40">
        <v>29</v>
      </c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2:38" ht="15.75" customHeight="1" x14ac:dyDescent="0.25">
      <c r="B46" s="33">
        <v>30</v>
      </c>
      <c r="C46" s="21">
        <v>44896</v>
      </c>
      <c r="D46" s="101" t="s">
        <v>182</v>
      </c>
      <c r="E46" s="7">
        <v>38765</v>
      </c>
      <c r="F46" s="8" t="s">
        <v>31</v>
      </c>
      <c r="G46" s="36" t="s">
        <v>185</v>
      </c>
      <c r="H46" s="39" t="s">
        <v>203</v>
      </c>
      <c r="I46" s="9">
        <v>0</v>
      </c>
      <c r="J46" s="9">
        <v>1</v>
      </c>
      <c r="K46" s="9"/>
      <c r="L46" s="9"/>
      <c r="M46" s="9"/>
      <c r="N46" s="9">
        <v>2</v>
      </c>
      <c r="O46" s="9">
        <v>6</v>
      </c>
      <c r="P46" s="9">
        <v>6</v>
      </c>
      <c r="Q46" s="9">
        <f>SUM(I46:P46)</f>
        <v>15</v>
      </c>
      <c r="R46" s="9"/>
      <c r="S46" s="40">
        <v>30</v>
      </c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2:38" ht="15.75" customHeight="1" x14ac:dyDescent="0.25">
      <c r="B47" s="33">
        <v>31</v>
      </c>
      <c r="C47" s="21">
        <v>44875</v>
      </c>
      <c r="D47" s="101" t="s">
        <v>91</v>
      </c>
      <c r="E47" s="7">
        <v>38727</v>
      </c>
      <c r="F47" s="8" t="s">
        <v>31</v>
      </c>
      <c r="G47" s="36" t="s">
        <v>94</v>
      </c>
      <c r="H47" s="36" t="s">
        <v>202</v>
      </c>
      <c r="I47" s="9">
        <v>0</v>
      </c>
      <c r="J47" s="9">
        <v>3</v>
      </c>
      <c r="K47" s="9"/>
      <c r="L47" s="9"/>
      <c r="M47" s="9"/>
      <c r="N47" s="9">
        <v>3</v>
      </c>
      <c r="O47" s="9">
        <v>4</v>
      </c>
      <c r="P47" s="9">
        <v>4</v>
      </c>
      <c r="Q47" s="9">
        <f>SUM(I47:P47)</f>
        <v>14</v>
      </c>
      <c r="R47" s="9"/>
      <c r="S47" s="40">
        <v>31</v>
      </c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2:38" ht="15.75" customHeight="1" x14ac:dyDescent="0.25">
      <c r="B48" s="33">
        <v>32</v>
      </c>
      <c r="C48" s="21">
        <v>44896</v>
      </c>
      <c r="D48" s="101" t="s">
        <v>186</v>
      </c>
      <c r="E48" s="7">
        <v>39113</v>
      </c>
      <c r="F48" s="8" t="s">
        <v>31</v>
      </c>
      <c r="G48" s="36" t="s">
        <v>191</v>
      </c>
      <c r="H48" s="36" t="s">
        <v>190</v>
      </c>
      <c r="I48" s="9">
        <v>0</v>
      </c>
      <c r="J48" s="9">
        <v>0</v>
      </c>
      <c r="K48" s="9"/>
      <c r="L48" s="9"/>
      <c r="M48" s="9"/>
      <c r="N48" s="9">
        <v>2</v>
      </c>
      <c r="O48" s="9">
        <v>3</v>
      </c>
      <c r="P48" s="9">
        <v>3</v>
      </c>
      <c r="Q48" s="9">
        <f>SUM(I48:P48)</f>
        <v>8</v>
      </c>
      <c r="R48" s="9"/>
      <c r="S48" s="40">
        <v>32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2:38" ht="15.75" customHeight="1" x14ac:dyDescent="0.25">
      <c r="B49" s="33">
        <v>33</v>
      </c>
      <c r="C49" s="21">
        <v>44885</v>
      </c>
      <c r="D49" s="101" t="s">
        <v>142</v>
      </c>
      <c r="E49" s="7">
        <v>38960</v>
      </c>
      <c r="F49" s="8" t="s">
        <v>31</v>
      </c>
      <c r="G49" s="36" t="s">
        <v>144</v>
      </c>
      <c r="H49" s="36" t="s">
        <v>143</v>
      </c>
      <c r="I49" s="9">
        <v>0</v>
      </c>
      <c r="J49" s="9">
        <v>0</v>
      </c>
      <c r="K49" s="9"/>
      <c r="L49" s="9"/>
      <c r="M49" s="9"/>
      <c r="N49" s="9">
        <v>0</v>
      </c>
      <c r="O49" s="9">
        <v>3</v>
      </c>
      <c r="P49" s="9">
        <v>4</v>
      </c>
      <c r="Q49" s="9">
        <f>SUM(I49:P49)</f>
        <v>7</v>
      </c>
      <c r="R49" s="9"/>
      <c r="S49" s="40">
        <v>33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2:38" ht="15.75" customHeight="1" x14ac:dyDescent="0.25">
      <c r="B50" s="3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</row>
    <row r="51" spans="2:38" ht="15.75" customHeight="1" x14ac:dyDescent="0.25">
      <c r="B51" s="3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2:38" ht="15.75" customHeight="1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2:38" ht="15.75" customHeight="1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2:38" ht="15.75" customHeight="1" x14ac:dyDescent="0.3">
      <c r="B54" s="10"/>
      <c r="C54" s="10"/>
      <c r="D54" s="23" t="s">
        <v>23</v>
      </c>
      <c r="E54" s="24"/>
      <c r="F54" s="24"/>
      <c r="G54" s="24"/>
      <c r="H54" s="10"/>
      <c r="I54" s="24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2:38" ht="15.75" customHeight="1" x14ac:dyDescent="0.3">
      <c r="B55" s="10"/>
      <c r="C55" s="10"/>
      <c r="D55" s="23" t="s">
        <v>24</v>
      </c>
      <c r="E55" s="23"/>
      <c r="F55" s="10"/>
      <c r="G55" s="10"/>
      <c r="H55" s="25"/>
      <c r="I55" s="10"/>
      <c r="J55" s="26"/>
      <c r="K55" s="26"/>
      <c r="L55" s="26"/>
      <c r="M55" s="26"/>
      <c r="N55" s="26"/>
      <c r="O55" s="98" t="s">
        <v>25</v>
      </c>
      <c r="P55" s="98"/>
      <c r="Q55" s="98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2:38" ht="15.75" customHeight="1" x14ac:dyDescent="0.25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2:38" ht="15.75" customHeight="1" x14ac:dyDescent="0.3">
      <c r="B57" s="10"/>
      <c r="C57" s="10"/>
      <c r="D57" s="23" t="s">
        <v>26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2:38" ht="15.75" customHeight="1" x14ac:dyDescent="0.3">
      <c r="B58" s="10"/>
      <c r="C58" s="10"/>
      <c r="D58" s="23" t="s">
        <v>27</v>
      </c>
      <c r="E58" s="10"/>
      <c r="F58" s="10"/>
      <c r="G58" s="10"/>
      <c r="H58" s="27"/>
      <c r="I58" s="10"/>
      <c r="J58" s="26"/>
      <c r="K58" s="26"/>
      <c r="L58" s="26"/>
      <c r="M58" s="26"/>
      <c r="N58" s="26"/>
      <c r="O58" s="98" t="s">
        <v>28</v>
      </c>
      <c r="P58" s="98"/>
      <c r="Q58" s="98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2:38" ht="15.75" customHeight="1" x14ac:dyDescent="0.25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2:38" ht="15.75" customHeight="1" x14ac:dyDescent="0.25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2:38" ht="15.75" customHeight="1" x14ac:dyDescent="0.25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2:38" ht="15.75" customHeight="1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2:38" ht="15.75" customHeight="1" x14ac:dyDescent="0.25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2:38" ht="15.75" customHeight="1" x14ac:dyDescent="0.25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:38" ht="15.75" customHeight="1" x14ac:dyDescent="0.25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:38" ht="15.75" customHeight="1" x14ac:dyDescent="0.2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:38" ht="15.75" customHeight="1" x14ac:dyDescent="0.2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:38" ht="15.75" customHeight="1" x14ac:dyDescent="0.25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:38" ht="15.75" customHeight="1" x14ac:dyDescent="0.25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:38" ht="15.75" customHeight="1" x14ac:dyDescent="0.25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:38" ht="15.75" customHeight="1" x14ac:dyDescent="0.25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:38" ht="15.75" customHeight="1" x14ac:dyDescent="0.25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:38" ht="15.75" customHeight="1" x14ac:dyDescent="0.25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:38" ht="15.75" customHeight="1" x14ac:dyDescent="0.25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:38" ht="15.75" customHeight="1" x14ac:dyDescent="0.25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:38" ht="15.75" customHeight="1" x14ac:dyDescent="0.25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:38" ht="15.75" customHeight="1" x14ac:dyDescent="0.25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:38" ht="15.75" customHeight="1" x14ac:dyDescent="0.2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:38" ht="15.75" customHeight="1" x14ac:dyDescent="0.25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:38" ht="15.75" customHeight="1" x14ac:dyDescent="0.2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:38" ht="15" x14ac:dyDescent="0.25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:38" ht="15" x14ac:dyDescent="0.25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:38" ht="15" x14ac:dyDescent="0.25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5" spans="2:38" ht="15" x14ac:dyDescent="0.25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:38" ht="15" x14ac:dyDescent="0.25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</sheetData>
  <sortState ref="C17:S49">
    <sortCondition descending="1" ref="Q17:Q49"/>
    <sortCondition descending="1" ref="P17:P49"/>
    <sortCondition descending="1" ref="O17:O49"/>
    <sortCondition descending="1" ref="N17:N49"/>
    <sortCondition descending="1" ref="J17:J49"/>
  </sortState>
  <mergeCells count="25">
    <mergeCell ref="F13:F15"/>
    <mergeCell ref="G13:G15"/>
    <mergeCell ref="B1:S1"/>
    <mergeCell ref="B4:S4"/>
    <mergeCell ref="B5:S5"/>
    <mergeCell ref="B6:S6"/>
    <mergeCell ref="E9:F9"/>
    <mergeCell ref="O9:P9"/>
    <mergeCell ref="B13:B15"/>
    <mergeCell ref="O55:Q55"/>
    <mergeCell ref="O58:Q58"/>
    <mergeCell ref="B3:S3"/>
    <mergeCell ref="S13:S15"/>
    <mergeCell ref="I14:I15"/>
    <mergeCell ref="J14:J15"/>
    <mergeCell ref="N14:N15"/>
    <mergeCell ref="O14:O15"/>
    <mergeCell ref="P14:P15"/>
    <mergeCell ref="H13:H15"/>
    <mergeCell ref="I13:P13"/>
    <mergeCell ref="Q13:Q15"/>
    <mergeCell ref="R13:R15"/>
    <mergeCell ref="C13:C15"/>
    <mergeCell ref="D13:D15"/>
    <mergeCell ref="E13:E15"/>
  </mergeCells>
  <pageMargins left="0.25" right="0.32" top="0.35" bottom="0.44" header="0.2" footer="0.2"/>
  <pageSetup paperSize="9" scale="6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124"/>
  <sheetViews>
    <sheetView zoomScale="80" zoomScaleNormal="80" workbookViewId="0">
      <selection activeCell="P65" sqref="P65"/>
    </sheetView>
  </sheetViews>
  <sheetFormatPr defaultRowHeight="15.75" x14ac:dyDescent="0.25"/>
  <cols>
    <col min="1" max="1" width="9.140625" style="10"/>
    <col min="2" max="2" width="5.28515625" style="18" customWidth="1"/>
    <col min="3" max="3" width="11.7109375" style="18" customWidth="1"/>
    <col min="4" max="4" width="35.7109375" style="18" customWidth="1"/>
    <col min="5" max="5" width="12.5703125" style="18" customWidth="1"/>
    <col min="6" max="6" width="9.7109375" style="18" customWidth="1"/>
    <col min="7" max="7" width="24.28515625" style="18" customWidth="1"/>
    <col min="8" max="8" width="41.140625" style="18" customWidth="1"/>
    <col min="9" max="9" width="7.42578125" style="18" customWidth="1"/>
    <col min="10" max="10" width="7.5703125" style="18" customWidth="1"/>
    <col min="11" max="13" width="3.7109375" style="18" hidden="1" customWidth="1"/>
    <col min="14" max="14" width="7.7109375" style="18" customWidth="1"/>
    <col min="15" max="16" width="8" style="18" customWidth="1"/>
    <col min="17" max="17" width="8.140625" style="18" customWidth="1"/>
    <col min="18" max="18" width="13.5703125" style="18" customWidth="1"/>
    <col min="19" max="19" width="11" style="18" customWidth="1"/>
    <col min="20" max="35" width="3.7109375" style="18" customWidth="1"/>
    <col min="36" max="38" width="9.140625" style="18"/>
    <col min="39" max="16384" width="9.140625" style="10"/>
  </cols>
  <sheetData>
    <row r="1" spans="2:19" s="10" customFormat="1" ht="19.5" customHeight="1" x14ac:dyDescent="0.25">
      <c r="B1" s="57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2:19" s="10" customFormat="1" ht="7.5" customHeight="1" x14ac:dyDescent="0.2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2:19" s="10" customFormat="1" ht="15" customHeight="1" x14ac:dyDescent="0.25">
      <c r="B3" s="58" t="s">
        <v>35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2:19" s="10" customFormat="1" ht="15" customHeight="1" x14ac:dyDescent="0.25">
      <c r="B4" s="58" t="s">
        <v>205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2:19" s="10" customFormat="1" ht="15" customHeight="1" x14ac:dyDescent="0.25">
      <c r="B5" s="59" t="s">
        <v>19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2:19" s="10" customFormat="1" ht="15" customHeight="1" x14ac:dyDescent="0.25">
      <c r="B6" s="60" t="s">
        <v>16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2:19" s="10" customFormat="1" ht="9.75" customHeight="1" x14ac:dyDescent="0.25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2:19" s="10" customFormat="1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19" s="10" customFormat="1" x14ac:dyDescent="0.25">
      <c r="B9" s="2" t="s">
        <v>7</v>
      </c>
      <c r="C9" s="2"/>
      <c r="D9" s="19" t="s">
        <v>9</v>
      </c>
      <c r="E9" s="61" t="s">
        <v>4</v>
      </c>
      <c r="F9" s="61"/>
      <c r="G9" s="14" t="s">
        <v>5</v>
      </c>
      <c r="H9" s="18"/>
      <c r="I9" s="5" t="s">
        <v>14</v>
      </c>
      <c r="J9" s="5"/>
      <c r="K9" s="5"/>
      <c r="L9" s="5"/>
      <c r="M9" s="5"/>
      <c r="N9" s="5"/>
      <c r="O9" s="62" t="s">
        <v>15</v>
      </c>
      <c r="P9" s="62"/>
      <c r="Q9" s="14">
        <v>3</v>
      </c>
      <c r="R9" s="34" t="s">
        <v>3</v>
      </c>
      <c r="S9" s="14">
        <v>5</v>
      </c>
    </row>
    <row r="10" spans="2:19" s="10" customFormat="1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19" s="10" customFormat="1" ht="11.25" customHeight="1" x14ac:dyDescent="0.25">
      <c r="B11" s="3"/>
      <c r="C11" s="3"/>
      <c r="D11" s="15" t="s">
        <v>36</v>
      </c>
      <c r="E11" s="6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2:19" s="10" customFormat="1" ht="7.5" customHeight="1" thickBot="1" x14ac:dyDescent="0.3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19" s="10" customFormat="1" ht="15.75" customHeight="1" x14ac:dyDescent="0.25">
      <c r="B13" s="63" t="s">
        <v>10</v>
      </c>
      <c r="C13" s="66" t="s">
        <v>12</v>
      </c>
      <c r="D13" s="76" t="s">
        <v>0</v>
      </c>
      <c r="E13" s="66" t="s">
        <v>17</v>
      </c>
      <c r="F13" s="66" t="s">
        <v>18</v>
      </c>
      <c r="G13" s="70" t="s">
        <v>20</v>
      </c>
      <c r="H13" s="73" t="s">
        <v>21</v>
      </c>
      <c r="I13" s="79" t="s">
        <v>6</v>
      </c>
      <c r="J13" s="80"/>
      <c r="K13" s="80"/>
      <c r="L13" s="80"/>
      <c r="M13" s="80"/>
      <c r="N13" s="80"/>
      <c r="O13" s="80"/>
      <c r="P13" s="81"/>
      <c r="Q13" s="66" t="s">
        <v>1</v>
      </c>
      <c r="R13" s="66" t="s">
        <v>13</v>
      </c>
      <c r="S13" s="83" t="s">
        <v>2</v>
      </c>
    </row>
    <row r="14" spans="2:19" s="10" customFormat="1" ht="12.75" customHeight="1" x14ac:dyDescent="0.25">
      <c r="B14" s="64"/>
      <c r="C14" s="67"/>
      <c r="D14" s="77"/>
      <c r="E14" s="67"/>
      <c r="F14" s="67"/>
      <c r="G14" s="71"/>
      <c r="H14" s="74"/>
      <c r="I14" s="69">
        <v>1</v>
      </c>
      <c r="J14" s="82">
        <v>2</v>
      </c>
      <c r="K14" s="20"/>
      <c r="L14" s="20"/>
      <c r="M14" s="20"/>
      <c r="N14" s="69">
        <v>3</v>
      </c>
      <c r="O14" s="69">
        <v>4</v>
      </c>
      <c r="P14" s="69">
        <v>5</v>
      </c>
      <c r="Q14" s="67"/>
      <c r="R14" s="67"/>
      <c r="S14" s="84"/>
    </row>
    <row r="15" spans="2:19" s="10" customFormat="1" ht="21" customHeight="1" thickBot="1" x14ac:dyDescent="0.3">
      <c r="B15" s="65"/>
      <c r="C15" s="68"/>
      <c r="D15" s="78"/>
      <c r="E15" s="68"/>
      <c r="F15" s="68"/>
      <c r="G15" s="72"/>
      <c r="H15" s="75"/>
      <c r="I15" s="68"/>
      <c r="J15" s="72"/>
      <c r="K15" s="32"/>
      <c r="L15" s="32"/>
      <c r="M15" s="32"/>
      <c r="N15" s="68"/>
      <c r="O15" s="68"/>
      <c r="P15" s="68"/>
      <c r="Q15" s="68"/>
      <c r="R15" s="68"/>
      <c r="S15" s="85"/>
    </row>
    <row r="16" spans="2:19" s="10" customFormat="1" ht="12.75" customHeight="1" x14ac:dyDescent="0.25">
      <c r="B16" s="29">
        <v>1</v>
      </c>
      <c r="C16" s="29">
        <v>2</v>
      </c>
      <c r="D16" s="30">
        <v>3</v>
      </c>
      <c r="E16" s="29">
        <v>4</v>
      </c>
      <c r="F16" s="29">
        <v>5</v>
      </c>
      <c r="G16" s="29">
        <v>6</v>
      </c>
      <c r="H16" s="29">
        <v>7</v>
      </c>
      <c r="I16" s="31">
        <v>8</v>
      </c>
      <c r="J16" s="29">
        <v>9</v>
      </c>
      <c r="K16" s="31">
        <v>10</v>
      </c>
      <c r="L16" s="29">
        <v>11</v>
      </c>
      <c r="M16" s="31">
        <v>12</v>
      </c>
      <c r="N16" s="29">
        <v>10</v>
      </c>
      <c r="O16" s="31">
        <v>11</v>
      </c>
      <c r="P16" s="29">
        <v>12</v>
      </c>
      <c r="Q16" s="31">
        <v>13</v>
      </c>
      <c r="R16" s="29">
        <v>14</v>
      </c>
      <c r="S16" s="29">
        <v>15</v>
      </c>
    </row>
    <row r="17" spans="2:38" ht="15.75" customHeight="1" x14ac:dyDescent="0.25">
      <c r="B17" s="33">
        <v>1</v>
      </c>
      <c r="C17" s="21">
        <v>44866</v>
      </c>
      <c r="D17" s="22" t="s">
        <v>51</v>
      </c>
      <c r="E17" s="7">
        <v>38874</v>
      </c>
      <c r="F17" s="8" t="s">
        <v>33</v>
      </c>
      <c r="G17" s="36" t="s">
        <v>48</v>
      </c>
      <c r="H17" s="36" t="s">
        <v>49</v>
      </c>
      <c r="I17" s="9">
        <v>8</v>
      </c>
      <c r="J17" s="9">
        <v>9</v>
      </c>
      <c r="K17" s="9"/>
      <c r="L17" s="9"/>
      <c r="M17" s="9"/>
      <c r="N17" s="9">
        <v>9</v>
      </c>
      <c r="O17" s="9">
        <v>10</v>
      </c>
      <c r="P17" s="9">
        <v>10</v>
      </c>
      <c r="Q17" s="9">
        <f>SUM(I17:P17)</f>
        <v>46</v>
      </c>
      <c r="R17" s="9" t="s">
        <v>29</v>
      </c>
      <c r="S17" s="99">
        <v>1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2:38" ht="15.75" customHeight="1" x14ac:dyDescent="0.25">
      <c r="B18" s="33">
        <v>2</v>
      </c>
      <c r="C18" s="21">
        <v>44866</v>
      </c>
      <c r="D18" s="22" t="s">
        <v>52</v>
      </c>
      <c r="E18" s="7">
        <v>38794</v>
      </c>
      <c r="F18" s="8" t="s">
        <v>33</v>
      </c>
      <c r="G18" s="36" t="s">
        <v>48</v>
      </c>
      <c r="H18" s="36" t="s">
        <v>49</v>
      </c>
      <c r="I18" s="9">
        <v>7</v>
      </c>
      <c r="J18" s="9">
        <v>7</v>
      </c>
      <c r="K18" s="9"/>
      <c r="L18" s="9"/>
      <c r="M18" s="9"/>
      <c r="N18" s="9">
        <v>9</v>
      </c>
      <c r="O18" s="9">
        <v>9</v>
      </c>
      <c r="P18" s="9">
        <v>10</v>
      </c>
      <c r="Q18" s="9">
        <f>SUM(I18:P18)</f>
        <v>42</v>
      </c>
      <c r="R18" s="9" t="s">
        <v>29</v>
      </c>
      <c r="S18" s="99">
        <v>2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2:38" ht="15.75" customHeight="1" x14ac:dyDescent="0.25">
      <c r="B19" s="33">
        <v>3</v>
      </c>
      <c r="C19" s="21">
        <v>44889</v>
      </c>
      <c r="D19" s="22" t="s">
        <v>161</v>
      </c>
      <c r="E19" s="7">
        <v>38303</v>
      </c>
      <c r="F19" s="8" t="s">
        <v>31</v>
      </c>
      <c r="G19" s="36" t="s">
        <v>158</v>
      </c>
      <c r="H19" s="36" t="s">
        <v>157</v>
      </c>
      <c r="I19" s="9">
        <v>6</v>
      </c>
      <c r="J19" s="9">
        <v>7</v>
      </c>
      <c r="K19" s="9"/>
      <c r="L19" s="9"/>
      <c r="M19" s="9"/>
      <c r="N19" s="9">
        <v>8</v>
      </c>
      <c r="O19" s="9">
        <v>8</v>
      </c>
      <c r="P19" s="9">
        <v>10</v>
      </c>
      <c r="Q19" s="9">
        <f>SUM(I19:P19)</f>
        <v>39</v>
      </c>
      <c r="R19" s="9" t="s">
        <v>29</v>
      </c>
      <c r="S19" s="99">
        <v>3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2:38" ht="15.75" customHeight="1" x14ac:dyDescent="0.25">
      <c r="B20" s="33">
        <v>4</v>
      </c>
      <c r="C20" s="21">
        <v>44881</v>
      </c>
      <c r="D20" s="22" t="s">
        <v>115</v>
      </c>
      <c r="E20" s="7">
        <v>38730</v>
      </c>
      <c r="F20" s="8" t="s">
        <v>31</v>
      </c>
      <c r="G20" s="36" t="s">
        <v>118</v>
      </c>
      <c r="H20" s="36" t="s">
        <v>195</v>
      </c>
      <c r="I20" s="9">
        <v>5</v>
      </c>
      <c r="J20" s="9">
        <v>7</v>
      </c>
      <c r="K20" s="9"/>
      <c r="L20" s="9"/>
      <c r="M20" s="9"/>
      <c r="N20" s="9">
        <v>9</v>
      </c>
      <c r="O20" s="9">
        <v>9</v>
      </c>
      <c r="P20" s="9">
        <v>9</v>
      </c>
      <c r="Q20" s="9">
        <f>SUM(I20:P20)</f>
        <v>39</v>
      </c>
      <c r="R20" s="9" t="s">
        <v>29</v>
      </c>
      <c r="S20" s="40">
        <v>4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2:38" ht="15.75" customHeight="1" x14ac:dyDescent="0.25">
      <c r="B21" s="33">
        <v>5</v>
      </c>
      <c r="C21" s="21">
        <v>44862</v>
      </c>
      <c r="D21" s="22" t="s">
        <v>40</v>
      </c>
      <c r="E21" s="7">
        <v>39142</v>
      </c>
      <c r="F21" s="8" t="s">
        <v>33</v>
      </c>
      <c r="G21" s="36" t="s">
        <v>131</v>
      </c>
      <c r="H21" s="39" t="s">
        <v>34</v>
      </c>
      <c r="I21" s="9">
        <v>5</v>
      </c>
      <c r="J21" s="9">
        <v>7</v>
      </c>
      <c r="K21" s="9"/>
      <c r="L21" s="9"/>
      <c r="M21" s="9"/>
      <c r="N21" s="9">
        <v>7</v>
      </c>
      <c r="O21" s="9">
        <v>9</v>
      </c>
      <c r="P21" s="9">
        <v>10</v>
      </c>
      <c r="Q21" s="9">
        <f>SUM(I21:P21)</f>
        <v>38</v>
      </c>
      <c r="R21" s="9" t="s">
        <v>29</v>
      </c>
      <c r="S21" s="40">
        <v>5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2:38" ht="15.75" customHeight="1" x14ac:dyDescent="0.25">
      <c r="B22" s="33">
        <v>6</v>
      </c>
      <c r="C22" s="21">
        <v>44881</v>
      </c>
      <c r="D22" s="22" t="s">
        <v>120</v>
      </c>
      <c r="E22" s="7">
        <v>38673</v>
      </c>
      <c r="F22" s="8" t="s">
        <v>31</v>
      </c>
      <c r="G22" s="36" t="s">
        <v>124</v>
      </c>
      <c r="H22" s="36" t="s">
        <v>201</v>
      </c>
      <c r="I22" s="9">
        <v>5</v>
      </c>
      <c r="J22" s="9">
        <v>6</v>
      </c>
      <c r="K22" s="9"/>
      <c r="L22" s="9"/>
      <c r="M22" s="9"/>
      <c r="N22" s="9">
        <v>8</v>
      </c>
      <c r="O22" s="9">
        <v>8</v>
      </c>
      <c r="P22" s="9">
        <v>10</v>
      </c>
      <c r="Q22" s="9">
        <f>SUM(I22:P22)</f>
        <v>37</v>
      </c>
      <c r="R22" s="9"/>
      <c r="S22" s="40">
        <v>6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2:38" ht="15.75" customHeight="1" x14ac:dyDescent="0.25">
      <c r="B23" s="33">
        <v>7</v>
      </c>
      <c r="C23" s="21">
        <v>44875</v>
      </c>
      <c r="D23" s="22" t="s">
        <v>98</v>
      </c>
      <c r="E23" s="7">
        <v>38637</v>
      </c>
      <c r="F23" s="8" t="s">
        <v>31</v>
      </c>
      <c r="G23" s="36" t="s">
        <v>99</v>
      </c>
      <c r="H23" s="36" t="s">
        <v>100</v>
      </c>
      <c r="I23" s="9">
        <v>3</v>
      </c>
      <c r="J23" s="9">
        <v>7</v>
      </c>
      <c r="K23" s="9"/>
      <c r="L23" s="9"/>
      <c r="M23" s="9"/>
      <c r="N23" s="9">
        <v>8</v>
      </c>
      <c r="O23" s="9">
        <v>9</v>
      </c>
      <c r="P23" s="9">
        <v>9</v>
      </c>
      <c r="Q23" s="9">
        <f>SUM(I23:P23)</f>
        <v>36</v>
      </c>
      <c r="R23" s="9"/>
      <c r="S23" s="40">
        <v>7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2:38" ht="15.75" customHeight="1" x14ac:dyDescent="0.25">
      <c r="B24" s="33">
        <v>8</v>
      </c>
      <c r="C24" s="21">
        <v>44866</v>
      </c>
      <c r="D24" s="22" t="s">
        <v>46</v>
      </c>
      <c r="E24" s="7">
        <v>39367</v>
      </c>
      <c r="F24" s="8" t="s">
        <v>31</v>
      </c>
      <c r="G24" s="36" t="s">
        <v>41</v>
      </c>
      <c r="H24" s="36" t="s">
        <v>193</v>
      </c>
      <c r="I24" s="9">
        <v>4</v>
      </c>
      <c r="J24" s="9">
        <v>7</v>
      </c>
      <c r="K24" s="9"/>
      <c r="L24" s="9"/>
      <c r="M24" s="9"/>
      <c r="N24" s="9">
        <v>8</v>
      </c>
      <c r="O24" s="9">
        <v>8</v>
      </c>
      <c r="P24" s="9">
        <v>9</v>
      </c>
      <c r="Q24" s="9">
        <f>SUM(I24:P24)</f>
        <v>36</v>
      </c>
      <c r="R24" s="9"/>
      <c r="S24" s="40">
        <v>8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2:38" ht="15.75" customHeight="1" x14ac:dyDescent="0.25">
      <c r="B25" s="33">
        <v>9</v>
      </c>
      <c r="C25" s="21">
        <v>44889</v>
      </c>
      <c r="D25" s="22" t="s">
        <v>160</v>
      </c>
      <c r="E25" s="7">
        <v>38453</v>
      </c>
      <c r="F25" s="8" t="s">
        <v>31</v>
      </c>
      <c r="G25" s="36" t="s">
        <v>158</v>
      </c>
      <c r="H25" s="36" t="s">
        <v>157</v>
      </c>
      <c r="I25" s="9">
        <v>6</v>
      </c>
      <c r="J25" s="9">
        <v>7</v>
      </c>
      <c r="K25" s="9"/>
      <c r="L25" s="9"/>
      <c r="M25" s="9"/>
      <c r="N25" s="9">
        <v>7</v>
      </c>
      <c r="O25" s="9">
        <v>8</v>
      </c>
      <c r="P25" s="9">
        <v>8</v>
      </c>
      <c r="Q25" s="9">
        <f>SUM(I25:P25)</f>
        <v>36</v>
      </c>
      <c r="R25" s="9"/>
      <c r="S25" s="40">
        <v>9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2:38" ht="15.75" customHeight="1" x14ac:dyDescent="0.25">
      <c r="B26" s="33">
        <v>10</v>
      </c>
      <c r="C26" s="21">
        <v>44887</v>
      </c>
      <c r="D26" s="22" t="s">
        <v>151</v>
      </c>
      <c r="E26" s="7">
        <v>39139</v>
      </c>
      <c r="F26" s="8" t="s">
        <v>31</v>
      </c>
      <c r="G26" s="36" t="s">
        <v>156</v>
      </c>
      <c r="H26" s="36" t="s">
        <v>155</v>
      </c>
      <c r="I26" s="9">
        <v>5</v>
      </c>
      <c r="J26" s="9">
        <v>5</v>
      </c>
      <c r="K26" s="9"/>
      <c r="L26" s="9"/>
      <c r="M26" s="9"/>
      <c r="N26" s="9">
        <v>8</v>
      </c>
      <c r="O26" s="9">
        <v>8</v>
      </c>
      <c r="P26" s="9">
        <v>9</v>
      </c>
      <c r="Q26" s="9">
        <f>SUM(I26:P26)</f>
        <v>35</v>
      </c>
      <c r="R26" s="9"/>
      <c r="S26" s="40">
        <v>10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2:38" ht="15.75" customHeight="1" x14ac:dyDescent="0.25">
      <c r="B27" s="33">
        <v>11</v>
      </c>
      <c r="C27" s="21">
        <v>44881</v>
      </c>
      <c r="D27" s="22" t="s">
        <v>116</v>
      </c>
      <c r="E27" s="7">
        <v>38746</v>
      </c>
      <c r="F27" s="8" t="s">
        <v>31</v>
      </c>
      <c r="G27" s="36" t="s">
        <v>118</v>
      </c>
      <c r="H27" s="36" t="s">
        <v>195</v>
      </c>
      <c r="I27" s="9">
        <v>6</v>
      </c>
      <c r="J27" s="9">
        <v>6</v>
      </c>
      <c r="K27" s="9"/>
      <c r="L27" s="9"/>
      <c r="M27" s="9"/>
      <c r="N27" s="9">
        <v>7</v>
      </c>
      <c r="O27" s="9">
        <v>8</v>
      </c>
      <c r="P27" s="9">
        <v>8</v>
      </c>
      <c r="Q27" s="9">
        <f>SUM(I27:P27)</f>
        <v>35</v>
      </c>
      <c r="R27" s="9"/>
      <c r="S27" s="40">
        <v>11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2:38" ht="15.75" customHeight="1" x14ac:dyDescent="0.25">
      <c r="B28" s="33">
        <v>12</v>
      </c>
      <c r="C28" s="21">
        <v>44868</v>
      </c>
      <c r="D28" s="22" t="s">
        <v>56</v>
      </c>
      <c r="E28" s="7">
        <v>38332</v>
      </c>
      <c r="F28" s="8" t="s">
        <v>31</v>
      </c>
      <c r="G28" s="36" t="s">
        <v>57</v>
      </c>
      <c r="H28" s="36" t="s">
        <v>196</v>
      </c>
      <c r="I28" s="9">
        <v>0</v>
      </c>
      <c r="J28" s="9">
        <v>5</v>
      </c>
      <c r="K28" s="9"/>
      <c r="L28" s="9"/>
      <c r="M28" s="9"/>
      <c r="N28" s="9">
        <v>9</v>
      </c>
      <c r="O28" s="9">
        <v>9</v>
      </c>
      <c r="P28" s="9">
        <v>10</v>
      </c>
      <c r="Q28" s="9">
        <f>SUM(I28:P28)</f>
        <v>33</v>
      </c>
      <c r="R28" s="9"/>
      <c r="S28" s="40">
        <v>12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2:38" ht="15.75" customHeight="1" x14ac:dyDescent="0.25">
      <c r="B29" s="33">
        <v>13</v>
      </c>
      <c r="C29" s="21">
        <v>44875</v>
      </c>
      <c r="D29" s="22" t="s">
        <v>95</v>
      </c>
      <c r="E29" s="7">
        <v>38603</v>
      </c>
      <c r="F29" s="8" t="s">
        <v>31</v>
      </c>
      <c r="G29" s="36" t="s">
        <v>99</v>
      </c>
      <c r="H29" s="36" t="s">
        <v>100</v>
      </c>
      <c r="I29" s="9">
        <v>3</v>
      </c>
      <c r="J29" s="9">
        <v>5</v>
      </c>
      <c r="K29" s="9"/>
      <c r="L29" s="9"/>
      <c r="M29" s="9"/>
      <c r="N29" s="9">
        <v>6</v>
      </c>
      <c r="O29" s="9">
        <v>9</v>
      </c>
      <c r="P29" s="9">
        <v>10</v>
      </c>
      <c r="Q29" s="9">
        <f>SUM(I29:P29)</f>
        <v>33</v>
      </c>
      <c r="R29" s="9"/>
      <c r="S29" s="40">
        <v>13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2:38" ht="15.75" customHeight="1" x14ac:dyDescent="0.25">
      <c r="B30" s="33">
        <v>14</v>
      </c>
      <c r="C30" s="21">
        <v>44880</v>
      </c>
      <c r="D30" s="22" t="s">
        <v>102</v>
      </c>
      <c r="E30" s="7">
        <v>38930</v>
      </c>
      <c r="F30" s="8" t="s">
        <v>31</v>
      </c>
      <c r="G30" s="36" t="s">
        <v>106</v>
      </c>
      <c r="H30" s="38" t="s">
        <v>105</v>
      </c>
      <c r="I30" s="9">
        <v>5</v>
      </c>
      <c r="J30" s="9">
        <v>5</v>
      </c>
      <c r="K30" s="9"/>
      <c r="L30" s="9"/>
      <c r="M30" s="9"/>
      <c r="N30" s="9">
        <v>7</v>
      </c>
      <c r="O30" s="9">
        <v>8</v>
      </c>
      <c r="P30" s="9">
        <v>8</v>
      </c>
      <c r="Q30" s="9">
        <f>SUM(I30:P30)</f>
        <v>33</v>
      </c>
      <c r="R30" s="9"/>
      <c r="S30" s="40">
        <v>14</v>
      </c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2:38" ht="15.75" customHeight="1" x14ac:dyDescent="0.25">
      <c r="B31" s="33">
        <v>15</v>
      </c>
      <c r="C31" s="21">
        <v>44887</v>
      </c>
      <c r="D31" s="22" t="s">
        <v>154</v>
      </c>
      <c r="E31" s="7">
        <v>38478</v>
      </c>
      <c r="F31" s="8" t="s">
        <v>31</v>
      </c>
      <c r="G31" s="36" t="s">
        <v>156</v>
      </c>
      <c r="H31" s="36" t="s">
        <v>155</v>
      </c>
      <c r="I31" s="9">
        <v>1</v>
      </c>
      <c r="J31" s="9">
        <v>6</v>
      </c>
      <c r="K31" s="9"/>
      <c r="L31" s="9"/>
      <c r="M31" s="9"/>
      <c r="N31" s="9">
        <v>7</v>
      </c>
      <c r="O31" s="9">
        <v>8</v>
      </c>
      <c r="P31" s="9">
        <v>9</v>
      </c>
      <c r="Q31" s="9">
        <f>SUM(I31:P31)</f>
        <v>31</v>
      </c>
      <c r="R31" s="9"/>
      <c r="S31" s="40">
        <v>15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2:38" ht="15.75" customHeight="1" x14ac:dyDescent="0.25">
      <c r="B32" s="33">
        <v>16</v>
      </c>
      <c r="C32" s="21">
        <v>44874</v>
      </c>
      <c r="D32" s="22" t="s">
        <v>79</v>
      </c>
      <c r="E32" s="7">
        <v>39308</v>
      </c>
      <c r="F32" s="8" t="s">
        <v>31</v>
      </c>
      <c r="G32" s="36" t="s">
        <v>82</v>
      </c>
      <c r="H32" s="36" t="s">
        <v>194</v>
      </c>
      <c r="I32" s="9">
        <v>3</v>
      </c>
      <c r="J32" s="9">
        <v>5</v>
      </c>
      <c r="K32" s="9"/>
      <c r="L32" s="9"/>
      <c r="M32" s="9"/>
      <c r="N32" s="9">
        <v>7</v>
      </c>
      <c r="O32" s="9">
        <v>7</v>
      </c>
      <c r="P32" s="9">
        <v>9</v>
      </c>
      <c r="Q32" s="9">
        <f>SUM(I32:P32)</f>
        <v>31</v>
      </c>
      <c r="R32" s="9"/>
      <c r="S32" s="40">
        <v>16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2:38" ht="15.75" customHeight="1" x14ac:dyDescent="0.25">
      <c r="B33" s="33">
        <v>17</v>
      </c>
      <c r="C33" s="21">
        <v>44868</v>
      </c>
      <c r="D33" s="22" t="s">
        <v>55</v>
      </c>
      <c r="E33" s="7">
        <v>38329</v>
      </c>
      <c r="F33" s="8" t="s">
        <v>31</v>
      </c>
      <c r="G33" s="36" t="s">
        <v>57</v>
      </c>
      <c r="H33" s="36" t="s">
        <v>196</v>
      </c>
      <c r="I33" s="9">
        <v>1</v>
      </c>
      <c r="J33" s="9">
        <v>5</v>
      </c>
      <c r="K33" s="9"/>
      <c r="L33" s="9"/>
      <c r="M33" s="9"/>
      <c r="N33" s="9">
        <v>6</v>
      </c>
      <c r="O33" s="9">
        <v>9</v>
      </c>
      <c r="P33" s="9">
        <v>9</v>
      </c>
      <c r="Q33" s="9">
        <f>SUM(I33:P33)</f>
        <v>30</v>
      </c>
      <c r="R33" s="9"/>
      <c r="S33" s="40">
        <v>17</v>
      </c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2:38" ht="15.75" customHeight="1" x14ac:dyDescent="0.25">
      <c r="B34" s="33">
        <v>18</v>
      </c>
      <c r="C34" s="21">
        <v>44880</v>
      </c>
      <c r="D34" s="22" t="s">
        <v>109</v>
      </c>
      <c r="E34" s="7">
        <v>38798</v>
      </c>
      <c r="F34" s="8" t="s">
        <v>31</v>
      </c>
      <c r="G34" s="36" t="s">
        <v>112</v>
      </c>
      <c r="H34" s="36" t="s">
        <v>111</v>
      </c>
      <c r="I34" s="9">
        <v>2</v>
      </c>
      <c r="J34" s="9">
        <v>5</v>
      </c>
      <c r="K34" s="9"/>
      <c r="L34" s="9"/>
      <c r="M34" s="9"/>
      <c r="N34" s="9">
        <v>6</v>
      </c>
      <c r="O34" s="9">
        <v>8</v>
      </c>
      <c r="P34" s="9">
        <v>9</v>
      </c>
      <c r="Q34" s="9">
        <f>SUM(I34:P34)</f>
        <v>30</v>
      </c>
      <c r="R34" s="9"/>
      <c r="S34" s="40">
        <v>18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2:38" ht="15.75" customHeight="1" x14ac:dyDescent="0.25">
      <c r="B35" s="33">
        <v>19</v>
      </c>
      <c r="C35" s="21">
        <v>44874</v>
      </c>
      <c r="D35" s="22" t="s">
        <v>80</v>
      </c>
      <c r="E35" s="7">
        <v>39300</v>
      </c>
      <c r="F35" s="8" t="s">
        <v>31</v>
      </c>
      <c r="G35" s="36" t="s">
        <v>82</v>
      </c>
      <c r="H35" s="36" t="s">
        <v>194</v>
      </c>
      <c r="I35" s="9">
        <v>3</v>
      </c>
      <c r="J35" s="9">
        <v>4</v>
      </c>
      <c r="K35" s="9"/>
      <c r="L35" s="9"/>
      <c r="M35" s="9"/>
      <c r="N35" s="9">
        <v>6</v>
      </c>
      <c r="O35" s="9">
        <v>8</v>
      </c>
      <c r="P35" s="9">
        <v>9</v>
      </c>
      <c r="Q35" s="9">
        <f>SUM(I35:P35)</f>
        <v>30</v>
      </c>
      <c r="R35" s="9"/>
      <c r="S35" s="40">
        <v>19</v>
      </c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2:38" ht="15.75" customHeight="1" x14ac:dyDescent="0.25">
      <c r="B36" s="33">
        <v>20</v>
      </c>
      <c r="C36" s="21">
        <v>44887</v>
      </c>
      <c r="D36" s="22" t="s">
        <v>153</v>
      </c>
      <c r="E36" s="7">
        <v>38349</v>
      </c>
      <c r="F36" s="8" t="s">
        <v>31</v>
      </c>
      <c r="G36" s="36" t="s">
        <v>156</v>
      </c>
      <c r="H36" s="36" t="s">
        <v>155</v>
      </c>
      <c r="I36" s="9">
        <v>0</v>
      </c>
      <c r="J36" s="9">
        <v>5</v>
      </c>
      <c r="K36" s="9"/>
      <c r="L36" s="9"/>
      <c r="M36" s="9"/>
      <c r="N36" s="9">
        <v>6</v>
      </c>
      <c r="O36" s="9">
        <v>8</v>
      </c>
      <c r="P36" s="9">
        <v>10</v>
      </c>
      <c r="Q36" s="9">
        <f>SUM(I36:P36)</f>
        <v>29</v>
      </c>
      <c r="R36" s="9"/>
      <c r="S36" s="40">
        <v>20</v>
      </c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2:38" ht="15.75" customHeight="1" x14ac:dyDescent="0.25">
      <c r="B37" s="33">
        <v>21</v>
      </c>
      <c r="C37" s="21">
        <v>44885</v>
      </c>
      <c r="D37" s="22" t="s">
        <v>140</v>
      </c>
      <c r="E37" s="7">
        <v>39336</v>
      </c>
      <c r="F37" s="8" t="s">
        <v>31</v>
      </c>
      <c r="G37" s="36" t="s">
        <v>144</v>
      </c>
      <c r="H37" s="36" t="s">
        <v>143</v>
      </c>
      <c r="I37" s="9">
        <v>0</v>
      </c>
      <c r="J37" s="9">
        <v>6</v>
      </c>
      <c r="K37" s="9"/>
      <c r="L37" s="9"/>
      <c r="M37" s="9"/>
      <c r="N37" s="9">
        <v>7</v>
      </c>
      <c r="O37" s="9">
        <v>7</v>
      </c>
      <c r="P37" s="9">
        <v>9</v>
      </c>
      <c r="Q37" s="9">
        <f>SUM(I37:P37)</f>
        <v>29</v>
      </c>
      <c r="R37" s="9"/>
      <c r="S37" s="40">
        <v>21</v>
      </c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2:38" ht="15.75" customHeight="1" x14ac:dyDescent="0.25">
      <c r="B38" s="33">
        <v>22</v>
      </c>
      <c r="C38" s="21">
        <v>44889</v>
      </c>
      <c r="D38" s="22" t="s">
        <v>162</v>
      </c>
      <c r="E38" s="7">
        <v>38282</v>
      </c>
      <c r="F38" s="8" t="s">
        <v>31</v>
      </c>
      <c r="G38" s="36" t="s">
        <v>158</v>
      </c>
      <c r="H38" s="36" t="s">
        <v>157</v>
      </c>
      <c r="I38" s="9">
        <v>3</v>
      </c>
      <c r="J38" s="9">
        <v>4</v>
      </c>
      <c r="K38" s="9"/>
      <c r="L38" s="9"/>
      <c r="M38" s="9"/>
      <c r="N38" s="9">
        <v>6</v>
      </c>
      <c r="O38" s="9">
        <v>8</v>
      </c>
      <c r="P38" s="9">
        <v>8</v>
      </c>
      <c r="Q38" s="9">
        <f>SUM(I38:P38)</f>
        <v>29</v>
      </c>
      <c r="R38" s="9"/>
      <c r="S38" s="40">
        <v>22</v>
      </c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2:38" ht="15.75" customHeight="1" x14ac:dyDescent="0.25">
      <c r="B39" s="33">
        <v>23</v>
      </c>
      <c r="C39" s="21">
        <v>44881</v>
      </c>
      <c r="D39" s="22" t="s">
        <v>113</v>
      </c>
      <c r="E39" s="7">
        <v>39227</v>
      </c>
      <c r="F39" s="8" t="s">
        <v>31</v>
      </c>
      <c r="G39" s="36" t="s">
        <v>118</v>
      </c>
      <c r="H39" s="36" t="s">
        <v>195</v>
      </c>
      <c r="I39" s="9">
        <v>4</v>
      </c>
      <c r="J39" s="9">
        <v>5</v>
      </c>
      <c r="K39" s="9"/>
      <c r="L39" s="9"/>
      <c r="M39" s="9"/>
      <c r="N39" s="9">
        <v>5</v>
      </c>
      <c r="O39" s="9">
        <v>7</v>
      </c>
      <c r="P39" s="9">
        <v>8</v>
      </c>
      <c r="Q39" s="9">
        <f>SUM(I39:P39)</f>
        <v>29</v>
      </c>
      <c r="R39" s="9"/>
      <c r="S39" s="40">
        <v>23</v>
      </c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2:38" ht="15.75" customHeight="1" x14ac:dyDescent="0.25">
      <c r="B40" s="33">
        <v>24</v>
      </c>
      <c r="C40" s="21">
        <v>44874</v>
      </c>
      <c r="D40" s="22" t="s">
        <v>77</v>
      </c>
      <c r="E40" s="7">
        <v>38750</v>
      </c>
      <c r="F40" s="8" t="s">
        <v>31</v>
      </c>
      <c r="G40" s="39" t="s">
        <v>82</v>
      </c>
      <c r="H40" s="36" t="s">
        <v>194</v>
      </c>
      <c r="I40" s="9">
        <v>0</v>
      </c>
      <c r="J40" s="9">
        <v>4</v>
      </c>
      <c r="K40" s="9"/>
      <c r="L40" s="9"/>
      <c r="M40" s="9"/>
      <c r="N40" s="9">
        <v>4</v>
      </c>
      <c r="O40" s="9">
        <v>9</v>
      </c>
      <c r="P40" s="9">
        <v>10</v>
      </c>
      <c r="Q40" s="9">
        <f>SUM(I40:P40)</f>
        <v>27</v>
      </c>
      <c r="R40" s="9"/>
      <c r="S40" s="40">
        <v>24</v>
      </c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2:38" ht="15.75" customHeight="1" x14ac:dyDescent="0.25">
      <c r="B41" s="33">
        <v>25</v>
      </c>
      <c r="C41" s="21">
        <v>44874</v>
      </c>
      <c r="D41" s="22" t="s">
        <v>72</v>
      </c>
      <c r="E41" s="7">
        <v>38734</v>
      </c>
      <c r="F41" s="8" t="s">
        <v>31</v>
      </c>
      <c r="G41" s="36" t="s">
        <v>75</v>
      </c>
      <c r="H41" s="36" t="s">
        <v>200</v>
      </c>
      <c r="I41" s="9">
        <v>0</v>
      </c>
      <c r="J41" s="9">
        <v>4</v>
      </c>
      <c r="K41" s="9"/>
      <c r="L41" s="9"/>
      <c r="M41" s="9"/>
      <c r="N41" s="9">
        <v>7</v>
      </c>
      <c r="O41" s="9">
        <v>8</v>
      </c>
      <c r="P41" s="9">
        <v>8</v>
      </c>
      <c r="Q41" s="9">
        <f>SUM(I41:P41)</f>
        <v>27</v>
      </c>
      <c r="R41" s="9"/>
      <c r="S41" s="40">
        <v>25</v>
      </c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2:38" ht="15.75" customHeight="1" x14ac:dyDescent="0.25">
      <c r="B42" s="33">
        <v>26</v>
      </c>
      <c r="C42" s="21">
        <v>44885</v>
      </c>
      <c r="D42" s="22" t="s">
        <v>139</v>
      </c>
      <c r="E42" s="7">
        <v>38867</v>
      </c>
      <c r="F42" s="8" t="s">
        <v>31</v>
      </c>
      <c r="G42" s="36" t="s">
        <v>144</v>
      </c>
      <c r="H42" s="36" t="s">
        <v>143</v>
      </c>
      <c r="I42" s="9">
        <v>3</v>
      </c>
      <c r="J42" s="9">
        <v>5</v>
      </c>
      <c r="K42" s="9"/>
      <c r="L42" s="9"/>
      <c r="M42" s="9"/>
      <c r="N42" s="9">
        <v>6</v>
      </c>
      <c r="O42" s="9">
        <v>6</v>
      </c>
      <c r="P42" s="9">
        <v>7</v>
      </c>
      <c r="Q42" s="9">
        <f>SUM(I42:P42)</f>
        <v>27</v>
      </c>
      <c r="R42" s="9"/>
      <c r="S42" s="40">
        <v>26</v>
      </c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2:38" ht="15.75" customHeight="1" x14ac:dyDescent="0.25">
      <c r="B43" s="33">
        <v>27</v>
      </c>
      <c r="C43" s="21">
        <v>44895</v>
      </c>
      <c r="D43" s="22" t="s">
        <v>172</v>
      </c>
      <c r="E43" s="7">
        <v>39205</v>
      </c>
      <c r="F43" s="8" t="s">
        <v>31</v>
      </c>
      <c r="G43" s="36" t="s">
        <v>169</v>
      </c>
      <c r="H43" s="36" t="s">
        <v>199</v>
      </c>
      <c r="I43" s="9">
        <v>4</v>
      </c>
      <c r="J43" s="9">
        <v>5</v>
      </c>
      <c r="K43" s="9"/>
      <c r="L43" s="9"/>
      <c r="M43" s="9"/>
      <c r="N43" s="9">
        <v>5</v>
      </c>
      <c r="O43" s="9">
        <v>6</v>
      </c>
      <c r="P43" s="9">
        <v>7</v>
      </c>
      <c r="Q43" s="9">
        <f>SUM(I43:P43)</f>
        <v>27</v>
      </c>
      <c r="R43" s="9"/>
      <c r="S43" s="40">
        <v>27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2:38" ht="15.75" customHeight="1" x14ac:dyDescent="0.25">
      <c r="B44" s="33">
        <v>28</v>
      </c>
      <c r="C44" s="21">
        <v>44885</v>
      </c>
      <c r="D44" s="22" t="s">
        <v>141</v>
      </c>
      <c r="E44" s="7">
        <v>38847</v>
      </c>
      <c r="F44" s="8" t="s">
        <v>31</v>
      </c>
      <c r="G44" s="36" t="s">
        <v>144</v>
      </c>
      <c r="H44" s="36" t="s">
        <v>143</v>
      </c>
      <c r="I44" s="9">
        <v>1</v>
      </c>
      <c r="J44" s="9">
        <v>5</v>
      </c>
      <c r="K44" s="9"/>
      <c r="L44" s="9"/>
      <c r="M44" s="9"/>
      <c r="N44" s="9">
        <v>5</v>
      </c>
      <c r="O44" s="9">
        <v>5</v>
      </c>
      <c r="P44" s="9">
        <v>10</v>
      </c>
      <c r="Q44" s="9">
        <f>SUM(I44:P44)</f>
        <v>26</v>
      </c>
      <c r="R44" s="9"/>
      <c r="S44" s="40">
        <v>28</v>
      </c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2:38" ht="15.75" customHeight="1" x14ac:dyDescent="0.25">
      <c r="B45" s="33">
        <v>29</v>
      </c>
      <c r="C45" s="21">
        <v>44895</v>
      </c>
      <c r="D45" s="22" t="s">
        <v>173</v>
      </c>
      <c r="E45" s="7">
        <v>39255</v>
      </c>
      <c r="F45" s="8" t="s">
        <v>31</v>
      </c>
      <c r="G45" s="36" t="s">
        <v>169</v>
      </c>
      <c r="H45" s="36" t="s">
        <v>199</v>
      </c>
      <c r="I45" s="9">
        <v>2</v>
      </c>
      <c r="J45" s="9">
        <v>2</v>
      </c>
      <c r="K45" s="9"/>
      <c r="L45" s="9"/>
      <c r="M45" s="9"/>
      <c r="N45" s="9">
        <v>5</v>
      </c>
      <c r="O45" s="9">
        <v>6</v>
      </c>
      <c r="P45" s="9">
        <v>10</v>
      </c>
      <c r="Q45" s="9">
        <f>SUM(I45:P45)</f>
        <v>25</v>
      </c>
      <c r="R45" s="9"/>
      <c r="S45" s="40">
        <v>29</v>
      </c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2:38" ht="15.75" customHeight="1" x14ac:dyDescent="0.25">
      <c r="B46" s="33">
        <v>30</v>
      </c>
      <c r="C46" s="21">
        <v>44895</v>
      </c>
      <c r="D46" s="22" t="s">
        <v>175</v>
      </c>
      <c r="E46" s="7">
        <v>38349</v>
      </c>
      <c r="F46" s="8" t="s">
        <v>31</v>
      </c>
      <c r="G46" s="36" t="s">
        <v>179</v>
      </c>
      <c r="H46" s="36" t="s">
        <v>198</v>
      </c>
      <c r="I46" s="9">
        <v>0</v>
      </c>
      <c r="J46" s="9">
        <v>2</v>
      </c>
      <c r="K46" s="9"/>
      <c r="L46" s="9"/>
      <c r="M46" s="9"/>
      <c r="N46" s="9">
        <v>6</v>
      </c>
      <c r="O46" s="9">
        <v>8</v>
      </c>
      <c r="P46" s="9">
        <v>9</v>
      </c>
      <c r="Q46" s="9">
        <f>SUM(I46:P46)</f>
        <v>25</v>
      </c>
      <c r="R46" s="9"/>
      <c r="S46" s="40">
        <v>30</v>
      </c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2:38" ht="15.75" customHeight="1" x14ac:dyDescent="0.25">
      <c r="B47" s="33">
        <v>31</v>
      </c>
      <c r="C47" s="21">
        <v>44885</v>
      </c>
      <c r="D47" s="22" t="s">
        <v>136</v>
      </c>
      <c r="E47" s="7">
        <v>39216</v>
      </c>
      <c r="F47" s="8" t="s">
        <v>31</v>
      </c>
      <c r="G47" s="36" t="s">
        <v>135</v>
      </c>
      <c r="H47" s="38" t="s">
        <v>134</v>
      </c>
      <c r="I47" s="9">
        <v>2</v>
      </c>
      <c r="J47" s="9">
        <v>4</v>
      </c>
      <c r="K47" s="9"/>
      <c r="L47" s="9"/>
      <c r="M47" s="9"/>
      <c r="N47" s="9">
        <v>4</v>
      </c>
      <c r="O47" s="9">
        <v>6</v>
      </c>
      <c r="P47" s="9">
        <v>8</v>
      </c>
      <c r="Q47" s="9">
        <f>SUM(I47:P47)</f>
        <v>24</v>
      </c>
      <c r="R47" s="9"/>
      <c r="S47" s="40">
        <v>31</v>
      </c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2:38" ht="15.75" customHeight="1" x14ac:dyDescent="0.25">
      <c r="B48" s="33">
        <v>32</v>
      </c>
      <c r="C48" s="21">
        <v>44868</v>
      </c>
      <c r="D48" s="22" t="s">
        <v>53</v>
      </c>
      <c r="E48" s="7">
        <v>38695</v>
      </c>
      <c r="F48" s="8" t="s">
        <v>31</v>
      </c>
      <c r="G48" s="36" t="s">
        <v>57</v>
      </c>
      <c r="H48" s="36" t="s">
        <v>196</v>
      </c>
      <c r="I48" s="9">
        <v>0</v>
      </c>
      <c r="J48" s="9">
        <v>0</v>
      </c>
      <c r="K48" s="9"/>
      <c r="L48" s="9"/>
      <c r="M48" s="9"/>
      <c r="N48" s="9">
        <v>5</v>
      </c>
      <c r="O48" s="9">
        <v>9</v>
      </c>
      <c r="P48" s="9">
        <v>9</v>
      </c>
      <c r="Q48" s="9">
        <f>SUM(I48:P48)</f>
        <v>23</v>
      </c>
      <c r="R48" s="9"/>
      <c r="S48" s="40">
        <v>32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2:38" ht="15.75" customHeight="1" x14ac:dyDescent="0.25">
      <c r="B49" s="33">
        <v>33</v>
      </c>
      <c r="C49" s="21">
        <v>44875</v>
      </c>
      <c r="D49" s="22" t="s">
        <v>90</v>
      </c>
      <c r="E49" s="7">
        <v>38793</v>
      </c>
      <c r="F49" s="8" t="s">
        <v>31</v>
      </c>
      <c r="G49" s="36" t="s">
        <v>94</v>
      </c>
      <c r="H49" s="36" t="s">
        <v>202</v>
      </c>
      <c r="I49" s="9">
        <v>0</v>
      </c>
      <c r="J49" s="9">
        <v>2</v>
      </c>
      <c r="K49" s="9"/>
      <c r="L49" s="9"/>
      <c r="M49" s="9"/>
      <c r="N49" s="9">
        <v>6</v>
      </c>
      <c r="O49" s="9">
        <v>6</v>
      </c>
      <c r="P49" s="9">
        <v>9</v>
      </c>
      <c r="Q49" s="9">
        <f>SUM(I49:P49)</f>
        <v>23</v>
      </c>
      <c r="R49" s="9"/>
      <c r="S49" s="40">
        <v>33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2:38" ht="15.75" customHeight="1" x14ac:dyDescent="0.25">
      <c r="B50" s="33">
        <v>34</v>
      </c>
      <c r="C50" s="21">
        <v>44874</v>
      </c>
      <c r="D50" s="22" t="s">
        <v>73</v>
      </c>
      <c r="E50" s="7">
        <v>39330</v>
      </c>
      <c r="F50" s="8" t="s">
        <v>31</v>
      </c>
      <c r="G50" s="36" t="s">
        <v>75</v>
      </c>
      <c r="H50" s="36" t="s">
        <v>200</v>
      </c>
      <c r="I50" s="9">
        <v>0</v>
      </c>
      <c r="J50" s="9">
        <v>4</v>
      </c>
      <c r="K50" s="9"/>
      <c r="L50" s="9"/>
      <c r="M50" s="9"/>
      <c r="N50" s="9">
        <v>6</v>
      </c>
      <c r="O50" s="9">
        <v>6</v>
      </c>
      <c r="P50" s="9">
        <v>7</v>
      </c>
      <c r="Q50" s="9">
        <f>SUM(I50:P50)</f>
        <v>23</v>
      </c>
      <c r="R50" s="9"/>
      <c r="S50" s="40">
        <v>34</v>
      </c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</row>
    <row r="51" spans="2:38" ht="15.75" customHeight="1" x14ac:dyDescent="0.25">
      <c r="B51" s="33">
        <v>35</v>
      </c>
      <c r="C51" s="21">
        <v>44887</v>
      </c>
      <c r="D51" s="22" t="s">
        <v>150</v>
      </c>
      <c r="E51" s="7">
        <v>38800</v>
      </c>
      <c r="F51" s="8" t="s">
        <v>31</v>
      </c>
      <c r="G51" s="36" t="s">
        <v>146</v>
      </c>
      <c r="H51" s="36" t="s">
        <v>204</v>
      </c>
      <c r="I51" s="9">
        <v>0</v>
      </c>
      <c r="J51" s="9">
        <v>3</v>
      </c>
      <c r="K51" s="9"/>
      <c r="L51" s="9"/>
      <c r="M51" s="9"/>
      <c r="N51" s="9">
        <v>5</v>
      </c>
      <c r="O51" s="9">
        <v>6</v>
      </c>
      <c r="P51" s="9">
        <v>8</v>
      </c>
      <c r="Q51" s="9">
        <f>SUM(I51:P51)</f>
        <v>22</v>
      </c>
      <c r="R51" s="9"/>
      <c r="S51" s="40">
        <v>35</v>
      </c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2:38" ht="15.75" customHeight="1" x14ac:dyDescent="0.25">
      <c r="B52" s="33">
        <v>36</v>
      </c>
      <c r="C52" s="21">
        <v>44874</v>
      </c>
      <c r="D52" s="22" t="s">
        <v>70</v>
      </c>
      <c r="E52" s="7">
        <v>38552</v>
      </c>
      <c r="F52" s="8" t="s">
        <v>31</v>
      </c>
      <c r="G52" s="36" t="s">
        <v>66</v>
      </c>
      <c r="H52" s="36" t="s">
        <v>65</v>
      </c>
      <c r="I52" s="9">
        <v>1</v>
      </c>
      <c r="J52" s="9">
        <v>3</v>
      </c>
      <c r="K52" s="9"/>
      <c r="L52" s="9"/>
      <c r="M52" s="9"/>
      <c r="N52" s="9">
        <v>4</v>
      </c>
      <c r="O52" s="9">
        <v>6</v>
      </c>
      <c r="P52" s="9">
        <v>8</v>
      </c>
      <c r="Q52" s="9">
        <f>SUM(I52:P52)</f>
        <v>22</v>
      </c>
      <c r="R52" s="9"/>
      <c r="S52" s="40">
        <v>36</v>
      </c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2:38" ht="15.75" customHeight="1" x14ac:dyDescent="0.25">
      <c r="B53" s="33">
        <v>37</v>
      </c>
      <c r="C53" s="21">
        <v>44874</v>
      </c>
      <c r="D53" s="22" t="s">
        <v>67</v>
      </c>
      <c r="E53" s="7">
        <v>38784</v>
      </c>
      <c r="F53" s="8" t="s">
        <v>31</v>
      </c>
      <c r="G53" s="36" t="s">
        <v>66</v>
      </c>
      <c r="H53" s="36" t="s">
        <v>65</v>
      </c>
      <c r="I53" s="9">
        <v>3</v>
      </c>
      <c r="J53" s="9">
        <v>4</v>
      </c>
      <c r="K53" s="9"/>
      <c r="L53" s="9"/>
      <c r="M53" s="9"/>
      <c r="N53" s="9">
        <v>4</v>
      </c>
      <c r="O53" s="9">
        <v>5</v>
      </c>
      <c r="P53" s="9">
        <v>6</v>
      </c>
      <c r="Q53" s="9">
        <f>SUM(I53:P53)</f>
        <v>22</v>
      </c>
      <c r="R53" s="9"/>
      <c r="S53" s="40">
        <v>37</v>
      </c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2:38" ht="15.75" customHeight="1" x14ac:dyDescent="0.25">
      <c r="B54" s="33">
        <v>38</v>
      </c>
      <c r="C54" s="21">
        <v>44868</v>
      </c>
      <c r="D54" s="22" t="s">
        <v>54</v>
      </c>
      <c r="E54" s="7">
        <v>38455</v>
      </c>
      <c r="F54" s="8" t="s">
        <v>31</v>
      </c>
      <c r="G54" s="36" t="s">
        <v>57</v>
      </c>
      <c r="H54" s="36" t="s">
        <v>196</v>
      </c>
      <c r="I54" s="9">
        <v>1</v>
      </c>
      <c r="J54" s="9">
        <v>3</v>
      </c>
      <c r="K54" s="9"/>
      <c r="L54" s="9"/>
      <c r="M54" s="9"/>
      <c r="N54" s="9">
        <v>4</v>
      </c>
      <c r="O54" s="9">
        <v>4</v>
      </c>
      <c r="P54" s="9">
        <v>9</v>
      </c>
      <c r="Q54" s="9">
        <f>SUM(I54:P54)</f>
        <v>21</v>
      </c>
      <c r="R54" s="9"/>
      <c r="S54" s="40">
        <v>38</v>
      </c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2:38" ht="15.75" customHeight="1" x14ac:dyDescent="0.25">
      <c r="B55" s="33">
        <v>39</v>
      </c>
      <c r="C55" s="21">
        <v>44874</v>
      </c>
      <c r="D55" s="22" t="s">
        <v>60</v>
      </c>
      <c r="E55" s="7">
        <v>39069</v>
      </c>
      <c r="F55" s="8" t="s">
        <v>31</v>
      </c>
      <c r="G55" s="36" t="s">
        <v>64</v>
      </c>
      <c r="H55" s="36" t="s">
        <v>63</v>
      </c>
      <c r="I55" s="9">
        <v>0</v>
      </c>
      <c r="J55" s="9">
        <v>3</v>
      </c>
      <c r="K55" s="9"/>
      <c r="L55" s="9"/>
      <c r="M55" s="9"/>
      <c r="N55" s="9">
        <v>5</v>
      </c>
      <c r="O55" s="9">
        <v>6</v>
      </c>
      <c r="P55" s="9">
        <v>7</v>
      </c>
      <c r="Q55" s="9">
        <f>SUM(I55:P55)</f>
        <v>21</v>
      </c>
      <c r="R55" s="9"/>
      <c r="S55" s="40">
        <v>39</v>
      </c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2:38" ht="15.75" customHeight="1" x14ac:dyDescent="0.25">
      <c r="B56" s="33">
        <v>40</v>
      </c>
      <c r="C56" s="21">
        <v>44889</v>
      </c>
      <c r="D56" s="22" t="s">
        <v>159</v>
      </c>
      <c r="E56" s="7">
        <v>38593</v>
      </c>
      <c r="F56" s="8" t="s">
        <v>31</v>
      </c>
      <c r="G56" s="36" t="s">
        <v>158</v>
      </c>
      <c r="H56" s="36" t="s">
        <v>157</v>
      </c>
      <c r="I56" s="9">
        <v>2</v>
      </c>
      <c r="J56" s="9">
        <v>3</v>
      </c>
      <c r="K56" s="9"/>
      <c r="L56" s="9"/>
      <c r="M56" s="9"/>
      <c r="N56" s="9">
        <v>4</v>
      </c>
      <c r="O56" s="9">
        <v>5</v>
      </c>
      <c r="P56" s="9">
        <v>7</v>
      </c>
      <c r="Q56" s="100">
        <f>SUM(I56:P56)</f>
        <v>21</v>
      </c>
      <c r="R56" s="9"/>
      <c r="S56" s="40" t="s">
        <v>208</v>
      </c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2:38" ht="15.75" customHeight="1" x14ac:dyDescent="0.25">
      <c r="B57" s="33">
        <v>41</v>
      </c>
      <c r="C57" s="21">
        <v>44895</v>
      </c>
      <c r="D57" s="22" t="s">
        <v>170</v>
      </c>
      <c r="E57" s="7">
        <v>38785</v>
      </c>
      <c r="F57" s="8" t="s">
        <v>31</v>
      </c>
      <c r="G57" s="36" t="s">
        <v>169</v>
      </c>
      <c r="H57" s="36" t="s">
        <v>199</v>
      </c>
      <c r="I57" s="9">
        <v>2</v>
      </c>
      <c r="J57" s="9">
        <v>3</v>
      </c>
      <c r="K57" s="9"/>
      <c r="L57" s="9"/>
      <c r="M57" s="9"/>
      <c r="N57" s="9">
        <v>4</v>
      </c>
      <c r="O57" s="9">
        <v>5</v>
      </c>
      <c r="P57" s="9">
        <v>7</v>
      </c>
      <c r="Q57" s="100">
        <f>SUM(I57:P57)</f>
        <v>21</v>
      </c>
      <c r="R57" s="9"/>
      <c r="S57" s="40" t="s">
        <v>208</v>
      </c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2:38" ht="15.75" customHeight="1" x14ac:dyDescent="0.25">
      <c r="B58" s="33">
        <v>42</v>
      </c>
      <c r="C58" s="21">
        <v>44881</v>
      </c>
      <c r="D58" s="22" t="s">
        <v>119</v>
      </c>
      <c r="E58" s="7">
        <v>38950</v>
      </c>
      <c r="F58" s="8" t="s">
        <v>31</v>
      </c>
      <c r="G58" s="36" t="s">
        <v>124</v>
      </c>
      <c r="H58" s="36" t="s">
        <v>201</v>
      </c>
      <c r="I58" s="9">
        <v>0</v>
      </c>
      <c r="J58" s="9">
        <v>0</v>
      </c>
      <c r="K58" s="9"/>
      <c r="L58" s="9"/>
      <c r="M58" s="9"/>
      <c r="N58" s="9">
        <v>6</v>
      </c>
      <c r="O58" s="9">
        <v>6</v>
      </c>
      <c r="P58" s="9">
        <v>8</v>
      </c>
      <c r="Q58" s="100">
        <f>SUM(I58:P58)</f>
        <v>20</v>
      </c>
      <c r="R58" s="9"/>
      <c r="S58" s="40">
        <v>42</v>
      </c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2:38" ht="15.75" customHeight="1" x14ac:dyDescent="0.25">
      <c r="B59" s="33">
        <v>43</v>
      </c>
      <c r="C59" s="21">
        <v>44882</v>
      </c>
      <c r="D59" s="22" t="s">
        <v>126</v>
      </c>
      <c r="E59" s="7">
        <v>38973</v>
      </c>
      <c r="F59" s="8" t="s">
        <v>31</v>
      </c>
      <c r="G59" s="36" t="s">
        <v>130</v>
      </c>
      <c r="H59" s="36" t="s">
        <v>129</v>
      </c>
      <c r="I59" s="9">
        <v>0</v>
      </c>
      <c r="J59" s="9">
        <v>3</v>
      </c>
      <c r="K59" s="9"/>
      <c r="L59" s="9"/>
      <c r="M59" s="9"/>
      <c r="N59" s="9">
        <v>4</v>
      </c>
      <c r="O59" s="9">
        <v>5</v>
      </c>
      <c r="P59" s="9">
        <v>8</v>
      </c>
      <c r="Q59" s="100">
        <f>SUM(I59:P59)</f>
        <v>20</v>
      </c>
      <c r="R59" s="9"/>
      <c r="S59" s="40">
        <v>43</v>
      </c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2:38" ht="15.75" customHeight="1" x14ac:dyDescent="0.25">
      <c r="B60" s="33">
        <v>44</v>
      </c>
      <c r="C60" s="21">
        <v>44880</v>
      </c>
      <c r="D60" s="22" t="s">
        <v>108</v>
      </c>
      <c r="E60" s="7">
        <v>38901</v>
      </c>
      <c r="F60" s="8" t="s">
        <v>31</v>
      </c>
      <c r="G60" s="36" t="s">
        <v>112</v>
      </c>
      <c r="H60" s="36" t="s">
        <v>111</v>
      </c>
      <c r="I60" s="9">
        <v>1</v>
      </c>
      <c r="J60" s="9">
        <v>3</v>
      </c>
      <c r="K60" s="9"/>
      <c r="L60" s="9"/>
      <c r="M60" s="9"/>
      <c r="N60" s="9">
        <v>4</v>
      </c>
      <c r="O60" s="9">
        <v>5</v>
      </c>
      <c r="P60" s="9">
        <v>7</v>
      </c>
      <c r="Q60" s="100">
        <f>SUM(I60:P60)</f>
        <v>20</v>
      </c>
      <c r="R60" s="9"/>
      <c r="S60" s="40">
        <v>44</v>
      </c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2:38" ht="15.75" customHeight="1" x14ac:dyDescent="0.25">
      <c r="B61" s="33">
        <v>45</v>
      </c>
      <c r="C61" s="21">
        <v>44880</v>
      </c>
      <c r="D61" s="22" t="s">
        <v>107</v>
      </c>
      <c r="E61" s="7">
        <v>38901</v>
      </c>
      <c r="F61" s="8" t="s">
        <v>31</v>
      </c>
      <c r="G61" s="36" t="s">
        <v>112</v>
      </c>
      <c r="H61" s="36" t="s">
        <v>111</v>
      </c>
      <c r="I61" s="9">
        <v>0</v>
      </c>
      <c r="J61" s="9">
        <v>0</v>
      </c>
      <c r="K61" s="9"/>
      <c r="L61" s="9"/>
      <c r="M61" s="9"/>
      <c r="N61" s="9">
        <v>6</v>
      </c>
      <c r="O61" s="9">
        <v>6</v>
      </c>
      <c r="P61" s="9">
        <v>7</v>
      </c>
      <c r="Q61" s="100">
        <f>SUM(I61:P61)</f>
        <v>19</v>
      </c>
      <c r="R61" s="9"/>
      <c r="S61" s="40">
        <v>45</v>
      </c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2:38" ht="15.75" customHeight="1" x14ac:dyDescent="0.25">
      <c r="B62" s="33">
        <v>46</v>
      </c>
      <c r="C62" s="21">
        <v>44875</v>
      </c>
      <c r="D62" s="22" t="s">
        <v>97</v>
      </c>
      <c r="E62" s="7">
        <v>39220</v>
      </c>
      <c r="F62" s="8" t="s">
        <v>31</v>
      </c>
      <c r="G62" s="36" t="s">
        <v>99</v>
      </c>
      <c r="H62" s="36" t="s">
        <v>100</v>
      </c>
      <c r="I62" s="9">
        <v>0</v>
      </c>
      <c r="J62" s="9">
        <v>2</v>
      </c>
      <c r="K62" s="9"/>
      <c r="L62" s="9"/>
      <c r="M62" s="9"/>
      <c r="N62" s="9">
        <v>4</v>
      </c>
      <c r="O62" s="9">
        <v>5</v>
      </c>
      <c r="P62" s="9">
        <v>7</v>
      </c>
      <c r="Q62" s="100">
        <f>SUM(I62:P62)</f>
        <v>18</v>
      </c>
      <c r="R62" s="9"/>
      <c r="S62" s="40">
        <v>46</v>
      </c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2:38" ht="15.75" customHeight="1" x14ac:dyDescent="0.25">
      <c r="B63" s="33">
        <v>47</v>
      </c>
      <c r="C63" s="21">
        <v>44882</v>
      </c>
      <c r="D63" s="22" t="s">
        <v>127</v>
      </c>
      <c r="E63" s="7">
        <v>38654</v>
      </c>
      <c r="F63" s="8" t="s">
        <v>31</v>
      </c>
      <c r="G63" s="36" t="s">
        <v>132</v>
      </c>
      <c r="H63" s="36" t="s">
        <v>129</v>
      </c>
      <c r="I63" s="9">
        <v>0</v>
      </c>
      <c r="J63" s="9">
        <v>1</v>
      </c>
      <c r="K63" s="9"/>
      <c r="L63" s="9"/>
      <c r="M63" s="9"/>
      <c r="N63" s="9">
        <v>5</v>
      </c>
      <c r="O63" s="9">
        <v>6</v>
      </c>
      <c r="P63" s="9">
        <v>6</v>
      </c>
      <c r="Q63" s="100">
        <f>SUM(I63:P63)</f>
        <v>18</v>
      </c>
      <c r="R63" s="9"/>
      <c r="S63" s="40">
        <v>47</v>
      </c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2:38" ht="15.75" customHeight="1" x14ac:dyDescent="0.25">
      <c r="B64" s="33">
        <v>48</v>
      </c>
      <c r="C64" s="21">
        <v>44895</v>
      </c>
      <c r="D64" s="22" t="s">
        <v>171</v>
      </c>
      <c r="E64" s="7">
        <v>39043</v>
      </c>
      <c r="F64" s="8" t="s">
        <v>31</v>
      </c>
      <c r="G64" s="36" t="s">
        <v>169</v>
      </c>
      <c r="H64" s="36" t="s">
        <v>199</v>
      </c>
      <c r="I64" s="9">
        <v>2</v>
      </c>
      <c r="J64" s="9">
        <v>2</v>
      </c>
      <c r="K64" s="9"/>
      <c r="L64" s="9"/>
      <c r="M64" s="9"/>
      <c r="N64" s="9">
        <v>4</v>
      </c>
      <c r="O64" s="9">
        <v>4</v>
      </c>
      <c r="P64" s="9">
        <v>6</v>
      </c>
      <c r="Q64" s="100">
        <f>SUM(I64:P64)</f>
        <v>18</v>
      </c>
      <c r="R64" s="9"/>
      <c r="S64" s="40">
        <v>48</v>
      </c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:38" ht="15.75" customHeight="1" x14ac:dyDescent="0.25">
      <c r="B65" s="33">
        <v>49</v>
      </c>
      <c r="C65" s="21">
        <v>44887</v>
      </c>
      <c r="D65" s="22" t="s">
        <v>147</v>
      </c>
      <c r="E65" s="7">
        <v>38799</v>
      </c>
      <c r="F65" s="8" t="s">
        <v>31</v>
      </c>
      <c r="G65" s="36" t="s">
        <v>146</v>
      </c>
      <c r="H65" s="36" t="s">
        <v>204</v>
      </c>
      <c r="I65" s="9">
        <v>0</v>
      </c>
      <c r="J65" s="9">
        <v>1</v>
      </c>
      <c r="K65" s="9"/>
      <c r="L65" s="9"/>
      <c r="M65" s="9"/>
      <c r="N65" s="9">
        <v>3</v>
      </c>
      <c r="O65" s="9">
        <v>6</v>
      </c>
      <c r="P65" s="9">
        <v>6</v>
      </c>
      <c r="Q65" s="100">
        <f>SUM(I65:P65)</f>
        <v>16</v>
      </c>
      <c r="R65" s="9"/>
      <c r="S65" s="40">
        <v>49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:38" ht="15.75" customHeight="1" x14ac:dyDescent="0.25">
      <c r="B66" s="33">
        <v>50</v>
      </c>
      <c r="C66" s="21">
        <v>44875</v>
      </c>
      <c r="D66" s="22" t="s">
        <v>92</v>
      </c>
      <c r="E66" s="7">
        <v>37427</v>
      </c>
      <c r="F66" s="8" t="s">
        <v>31</v>
      </c>
      <c r="G66" s="36" t="s">
        <v>94</v>
      </c>
      <c r="H66" s="36" t="s">
        <v>202</v>
      </c>
      <c r="I66" s="9">
        <v>0</v>
      </c>
      <c r="J66" s="9">
        <v>1</v>
      </c>
      <c r="K66" s="9"/>
      <c r="L66" s="9"/>
      <c r="M66" s="9"/>
      <c r="N66" s="9">
        <v>4</v>
      </c>
      <c r="O66" s="9">
        <v>5</v>
      </c>
      <c r="P66" s="9">
        <v>6</v>
      </c>
      <c r="Q66" s="100">
        <f>SUM(I66:P66)</f>
        <v>16</v>
      </c>
      <c r="R66" s="9"/>
      <c r="S66" s="40">
        <v>50</v>
      </c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:38" ht="15.75" customHeight="1" x14ac:dyDescent="0.25">
      <c r="B67" s="33">
        <v>51</v>
      </c>
      <c r="C67" s="21">
        <v>44896</v>
      </c>
      <c r="D67" s="22" t="s">
        <v>180</v>
      </c>
      <c r="E67" s="7">
        <v>39129</v>
      </c>
      <c r="F67" s="8" t="s">
        <v>31</v>
      </c>
      <c r="G67" s="36" t="s">
        <v>185</v>
      </c>
      <c r="H67" s="36" t="s">
        <v>203</v>
      </c>
      <c r="I67" s="9">
        <v>0</v>
      </c>
      <c r="J67" s="9">
        <v>0</v>
      </c>
      <c r="K67" s="9"/>
      <c r="L67" s="9"/>
      <c r="M67" s="9"/>
      <c r="N67" s="9">
        <v>3</v>
      </c>
      <c r="O67" s="9">
        <v>5</v>
      </c>
      <c r="P67" s="9">
        <v>7</v>
      </c>
      <c r="Q67" s="100">
        <f>SUM(I67:P67)</f>
        <v>15</v>
      </c>
      <c r="R67" s="9"/>
      <c r="S67" s="40">
        <v>51</v>
      </c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:38" ht="15.75" customHeight="1" x14ac:dyDescent="0.25">
      <c r="B68" s="33">
        <v>52</v>
      </c>
      <c r="C68" s="21">
        <v>44875</v>
      </c>
      <c r="D68" s="22" t="s">
        <v>89</v>
      </c>
      <c r="E68" s="7">
        <v>39287</v>
      </c>
      <c r="F68" s="8" t="s">
        <v>31</v>
      </c>
      <c r="G68" s="36" t="s">
        <v>94</v>
      </c>
      <c r="H68" s="36" t="s">
        <v>202</v>
      </c>
      <c r="I68" s="9">
        <v>0</v>
      </c>
      <c r="J68" s="9">
        <v>3</v>
      </c>
      <c r="K68" s="9"/>
      <c r="L68" s="9"/>
      <c r="M68" s="9"/>
      <c r="N68" s="9">
        <v>3</v>
      </c>
      <c r="O68" s="9">
        <v>4</v>
      </c>
      <c r="P68" s="9">
        <v>5</v>
      </c>
      <c r="Q68" s="100">
        <f>SUM(I68:P68)</f>
        <v>15</v>
      </c>
      <c r="R68" s="9"/>
      <c r="S68" s="40">
        <v>52</v>
      </c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:38" ht="15.75" customHeight="1" x14ac:dyDescent="0.25">
      <c r="B69" s="33">
        <v>53</v>
      </c>
      <c r="C69" s="21">
        <v>44896</v>
      </c>
      <c r="D69" s="22" t="s">
        <v>187</v>
      </c>
      <c r="E69" s="7">
        <v>39402</v>
      </c>
      <c r="F69" s="8" t="s">
        <v>31</v>
      </c>
      <c r="G69" s="36" t="s">
        <v>191</v>
      </c>
      <c r="H69" s="36" t="s">
        <v>190</v>
      </c>
      <c r="I69" s="9">
        <v>0</v>
      </c>
      <c r="J69" s="9">
        <v>0</v>
      </c>
      <c r="K69" s="9"/>
      <c r="L69" s="9"/>
      <c r="M69" s="9"/>
      <c r="N69" s="9">
        <v>2</v>
      </c>
      <c r="O69" s="9">
        <v>3</v>
      </c>
      <c r="P69" s="9">
        <v>9</v>
      </c>
      <c r="Q69" s="100">
        <f>SUM(I69:P69)</f>
        <v>14</v>
      </c>
      <c r="R69" s="9"/>
      <c r="S69" s="40">
        <v>53</v>
      </c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:38" ht="15.75" customHeight="1" x14ac:dyDescent="0.25">
      <c r="B70" s="33">
        <v>54</v>
      </c>
      <c r="C70" s="21">
        <v>44874</v>
      </c>
      <c r="D70" s="22" t="s">
        <v>59</v>
      </c>
      <c r="E70" s="7">
        <v>39252</v>
      </c>
      <c r="F70" s="8" t="s">
        <v>31</v>
      </c>
      <c r="G70" s="36" t="s">
        <v>64</v>
      </c>
      <c r="H70" s="36" t="s">
        <v>63</v>
      </c>
      <c r="I70" s="9">
        <v>1</v>
      </c>
      <c r="J70" s="9">
        <v>2</v>
      </c>
      <c r="K70" s="9"/>
      <c r="L70" s="9"/>
      <c r="M70" s="9"/>
      <c r="N70" s="9">
        <v>2</v>
      </c>
      <c r="O70" s="9">
        <v>3</v>
      </c>
      <c r="P70" s="9">
        <v>6</v>
      </c>
      <c r="Q70" s="100">
        <f>SUM(I70:P70)</f>
        <v>14</v>
      </c>
      <c r="R70" s="9"/>
      <c r="S70" s="40">
        <v>54</v>
      </c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:38" ht="15.75" customHeight="1" x14ac:dyDescent="0.25">
      <c r="B71" s="33">
        <v>55</v>
      </c>
      <c r="C71" s="21">
        <v>44874</v>
      </c>
      <c r="D71" s="22" t="s">
        <v>69</v>
      </c>
      <c r="E71" s="7">
        <v>38289</v>
      </c>
      <c r="F71" s="8" t="s">
        <v>31</v>
      </c>
      <c r="G71" s="36" t="s">
        <v>66</v>
      </c>
      <c r="H71" s="36" t="s">
        <v>65</v>
      </c>
      <c r="I71" s="9">
        <v>0</v>
      </c>
      <c r="J71" s="9">
        <v>0</v>
      </c>
      <c r="K71" s="9"/>
      <c r="L71" s="9"/>
      <c r="M71" s="9"/>
      <c r="N71" s="9">
        <v>0</v>
      </c>
      <c r="O71" s="9">
        <v>6</v>
      </c>
      <c r="P71" s="9">
        <v>7</v>
      </c>
      <c r="Q71" s="100">
        <f>SUM(I71:P71)</f>
        <v>13</v>
      </c>
      <c r="R71" s="9"/>
      <c r="S71" s="40" t="s">
        <v>206</v>
      </c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:38" ht="15.75" customHeight="1" x14ac:dyDescent="0.25">
      <c r="B72" s="33">
        <v>56</v>
      </c>
      <c r="C72" s="21">
        <v>44887</v>
      </c>
      <c r="D72" s="22" t="s">
        <v>148</v>
      </c>
      <c r="E72" s="7">
        <v>38810</v>
      </c>
      <c r="F72" s="8" t="s">
        <v>31</v>
      </c>
      <c r="G72" s="36" t="s">
        <v>146</v>
      </c>
      <c r="H72" s="39" t="s">
        <v>204</v>
      </c>
      <c r="I72" s="9">
        <v>0</v>
      </c>
      <c r="J72" s="9">
        <v>0</v>
      </c>
      <c r="K72" s="9"/>
      <c r="L72" s="9"/>
      <c r="M72" s="9"/>
      <c r="N72" s="9">
        <v>0</v>
      </c>
      <c r="O72" s="9">
        <v>6</v>
      </c>
      <c r="P72" s="9">
        <v>7</v>
      </c>
      <c r="Q72" s="100">
        <f>SUM(I72:P72)</f>
        <v>13</v>
      </c>
      <c r="R72" s="9"/>
      <c r="S72" s="40" t="s">
        <v>206</v>
      </c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:38" ht="15.75" customHeight="1" x14ac:dyDescent="0.25">
      <c r="B73" s="33">
        <v>57</v>
      </c>
      <c r="C73" s="21">
        <v>44891</v>
      </c>
      <c r="D73" s="22" t="s">
        <v>166</v>
      </c>
      <c r="E73" s="7">
        <v>38671</v>
      </c>
      <c r="F73" s="8" t="s">
        <v>31</v>
      </c>
      <c r="G73" s="36" t="s">
        <v>163</v>
      </c>
      <c r="H73" s="39" t="s">
        <v>163</v>
      </c>
      <c r="I73" s="9">
        <v>0</v>
      </c>
      <c r="J73" s="9">
        <v>0</v>
      </c>
      <c r="K73" s="9"/>
      <c r="L73" s="9"/>
      <c r="M73" s="9"/>
      <c r="N73" s="9">
        <v>1</v>
      </c>
      <c r="O73" s="9">
        <v>5</v>
      </c>
      <c r="P73" s="9">
        <v>7</v>
      </c>
      <c r="Q73" s="100">
        <f>SUM(I73:P73)</f>
        <v>13</v>
      </c>
      <c r="R73" s="9"/>
      <c r="S73" s="40">
        <v>57</v>
      </c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:38" ht="15.75" customHeight="1" x14ac:dyDescent="0.25">
      <c r="B74" s="33">
        <v>58</v>
      </c>
      <c r="C74" s="21">
        <v>44881</v>
      </c>
      <c r="D74" s="22" t="s">
        <v>114</v>
      </c>
      <c r="E74" s="7">
        <v>38539</v>
      </c>
      <c r="F74" s="8" t="s">
        <v>31</v>
      </c>
      <c r="G74" s="36" t="s">
        <v>118</v>
      </c>
      <c r="H74" s="39" t="s">
        <v>195</v>
      </c>
      <c r="I74" s="9">
        <v>0</v>
      </c>
      <c r="J74" s="9">
        <v>0</v>
      </c>
      <c r="K74" s="9"/>
      <c r="L74" s="9"/>
      <c r="M74" s="9"/>
      <c r="N74" s="9">
        <v>0</v>
      </c>
      <c r="O74" s="9">
        <v>3</v>
      </c>
      <c r="P74" s="9">
        <v>9</v>
      </c>
      <c r="Q74" s="100">
        <f>SUM(I74:P74)</f>
        <v>12</v>
      </c>
      <c r="R74" s="9"/>
      <c r="S74" s="40">
        <v>58</v>
      </c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:38" ht="15.75" customHeight="1" x14ac:dyDescent="0.25">
      <c r="B75" s="33">
        <v>59</v>
      </c>
      <c r="C75" s="21">
        <v>44896</v>
      </c>
      <c r="D75" s="22" t="s">
        <v>181</v>
      </c>
      <c r="E75" s="7">
        <v>39134</v>
      </c>
      <c r="F75" s="8" t="s">
        <v>31</v>
      </c>
      <c r="G75" s="36" t="s">
        <v>185</v>
      </c>
      <c r="H75" s="36" t="s">
        <v>203</v>
      </c>
      <c r="I75" s="9">
        <v>0</v>
      </c>
      <c r="J75" s="9">
        <v>0</v>
      </c>
      <c r="K75" s="9"/>
      <c r="L75" s="9"/>
      <c r="M75" s="9"/>
      <c r="N75" s="9">
        <v>0</v>
      </c>
      <c r="O75" s="9">
        <v>5</v>
      </c>
      <c r="P75" s="9">
        <v>7</v>
      </c>
      <c r="Q75" s="100">
        <f>SUM(I75:P75)</f>
        <v>12</v>
      </c>
      <c r="R75" s="9"/>
      <c r="S75" s="40">
        <v>59</v>
      </c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:38" ht="15.75" customHeight="1" x14ac:dyDescent="0.25">
      <c r="B76" s="33">
        <v>60</v>
      </c>
      <c r="C76" s="21">
        <v>44895</v>
      </c>
      <c r="D76" s="22" t="s">
        <v>174</v>
      </c>
      <c r="E76" s="7">
        <v>38463</v>
      </c>
      <c r="F76" s="8" t="s">
        <v>31</v>
      </c>
      <c r="G76" s="36" t="s">
        <v>179</v>
      </c>
      <c r="H76" s="36" t="s">
        <v>198</v>
      </c>
      <c r="I76" s="9">
        <v>0</v>
      </c>
      <c r="J76" s="9">
        <v>0</v>
      </c>
      <c r="K76" s="9"/>
      <c r="L76" s="9"/>
      <c r="M76" s="9"/>
      <c r="N76" s="9">
        <v>0</v>
      </c>
      <c r="O76" s="9">
        <v>5</v>
      </c>
      <c r="P76" s="9">
        <v>5</v>
      </c>
      <c r="Q76" s="100">
        <f>SUM(I76:P76)</f>
        <v>10</v>
      </c>
      <c r="R76" s="9"/>
      <c r="S76" s="40" t="s">
        <v>207</v>
      </c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:38" ht="15.75" customHeight="1" x14ac:dyDescent="0.25">
      <c r="B77" s="33">
        <v>61</v>
      </c>
      <c r="C77" s="21">
        <v>44875</v>
      </c>
      <c r="D77" s="22" t="s">
        <v>96</v>
      </c>
      <c r="E77" s="7">
        <v>39356</v>
      </c>
      <c r="F77" s="8" t="s">
        <v>31</v>
      </c>
      <c r="G77" s="36" t="s">
        <v>99</v>
      </c>
      <c r="H77" s="36" t="s">
        <v>100</v>
      </c>
      <c r="I77" s="9">
        <v>0</v>
      </c>
      <c r="J77" s="9">
        <v>0</v>
      </c>
      <c r="K77" s="9"/>
      <c r="L77" s="9"/>
      <c r="M77" s="9"/>
      <c r="N77" s="9">
        <v>0</v>
      </c>
      <c r="O77" s="9">
        <v>5</v>
      </c>
      <c r="P77" s="9">
        <v>5</v>
      </c>
      <c r="Q77" s="100">
        <f>SUM(I77:P77)</f>
        <v>10</v>
      </c>
      <c r="R77" s="9"/>
      <c r="S77" s="40" t="s">
        <v>207</v>
      </c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:38" ht="15.75" customHeight="1" x14ac:dyDescent="0.25">
      <c r="B78" s="33">
        <v>62</v>
      </c>
      <c r="C78" s="21">
        <v>44885</v>
      </c>
      <c r="D78" s="22" t="s">
        <v>138</v>
      </c>
      <c r="E78" s="7">
        <v>39129</v>
      </c>
      <c r="F78" s="8" t="s">
        <v>31</v>
      </c>
      <c r="G78" s="36" t="s">
        <v>135</v>
      </c>
      <c r="H78" s="38" t="s">
        <v>134</v>
      </c>
      <c r="I78" s="9">
        <v>0</v>
      </c>
      <c r="J78" s="9">
        <v>1</v>
      </c>
      <c r="K78" s="9"/>
      <c r="L78" s="9"/>
      <c r="M78" s="9"/>
      <c r="N78" s="9">
        <v>1</v>
      </c>
      <c r="O78" s="9">
        <v>3</v>
      </c>
      <c r="P78" s="9">
        <v>4</v>
      </c>
      <c r="Q78" s="100">
        <f>SUM(I78:P78)</f>
        <v>9</v>
      </c>
      <c r="R78" s="9"/>
      <c r="S78" s="40">
        <v>62</v>
      </c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:38" ht="15.75" customHeight="1" x14ac:dyDescent="0.25">
      <c r="B79" s="33">
        <v>63</v>
      </c>
      <c r="C79" s="21">
        <v>44885</v>
      </c>
      <c r="D79" s="22" t="s">
        <v>133</v>
      </c>
      <c r="E79" s="7">
        <v>39129</v>
      </c>
      <c r="F79" s="8" t="s">
        <v>31</v>
      </c>
      <c r="G79" s="36" t="s">
        <v>135</v>
      </c>
      <c r="H79" s="38" t="s">
        <v>134</v>
      </c>
      <c r="I79" s="9">
        <v>0</v>
      </c>
      <c r="J79" s="9">
        <v>0</v>
      </c>
      <c r="K79" s="9"/>
      <c r="L79" s="9"/>
      <c r="M79" s="9"/>
      <c r="N79" s="9">
        <v>0</v>
      </c>
      <c r="O79" s="9">
        <v>3</v>
      </c>
      <c r="P79" s="9">
        <v>5</v>
      </c>
      <c r="Q79" s="9">
        <f>SUM(I79:P79)</f>
        <v>8</v>
      </c>
      <c r="R79" s="9"/>
      <c r="S79" s="40">
        <v>63</v>
      </c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:38" ht="15.75" customHeight="1" x14ac:dyDescent="0.25">
      <c r="B80" s="33">
        <v>64</v>
      </c>
      <c r="C80" s="21">
        <v>44881</v>
      </c>
      <c r="D80" s="22" t="s">
        <v>122</v>
      </c>
      <c r="E80" s="7">
        <v>38352</v>
      </c>
      <c r="F80" s="8" t="s">
        <v>31</v>
      </c>
      <c r="G80" s="36" t="s">
        <v>124</v>
      </c>
      <c r="H80" s="36" t="s">
        <v>201</v>
      </c>
      <c r="I80" s="9">
        <v>0</v>
      </c>
      <c r="J80" s="9">
        <v>0</v>
      </c>
      <c r="K80" s="9"/>
      <c r="L80" s="9"/>
      <c r="M80" s="9"/>
      <c r="N80" s="9">
        <v>2</v>
      </c>
      <c r="O80" s="9">
        <v>2</v>
      </c>
      <c r="P80" s="9">
        <v>4</v>
      </c>
      <c r="Q80" s="9">
        <f>SUM(I80:P80)</f>
        <v>8</v>
      </c>
      <c r="R80" s="9"/>
      <c r="S80" s="40">
        <v>64</v>
      </c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:38" ht="15.75" customHeight="1" x14ac:dyDescent="0.25">
      <c r="B81" s="33">
        <v>65</v>
      </c>
      <c r="C81" s="21">
        <v>44874</v>
      </c>
      <c r="D81" s="22" t="s">
        <v>74</v>
      </c>
      <c r="E81" s="7">
        <v>39111</v>
      </c>
      <c r="F81" s="8" t="s">
        <v>31</v>
      </c>
      <c r="G81" s="36" t="s">
        <v>75</v>
      </c>
      <c r="H81" s="36" t="s">
        <v>200</v>
      </c>
      <c r="I81" s="9">
        <v>0</v>
      </c>
      <c r="J81" s="9">
        <v>0</v>
      </c>
      <c r="K81" s="9"/>
      <c r="L81" s="9"/>
      <c r="M81" s="9"/>
      <c r="N81" s="9">
        <v>1</v>
      </c>
      <c r="O81" s="9">
        <v>1</v>
      </c>
      <c r="P81" s="9">
        <v>5</v>
      </c>
      <c r="Q81" s="9">
        <f>SUM(I81:P81)</f>
        <v>7</v>
      </c>
      <c r="R81" s="9"/>
      <c r="S81" s="40">
        <v>65</v>
      </c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:38" ht="15.75" customHeight="1" x14ac:dyDescent="0.25">
      <c r="B82" s="33">
        <v>66</v>
      </c>
      <c r="C82" s="21">
        <v>44896</v>
      </c>
      <c r="D82" s="22" t="s">
        <v>188</v>
      </c>
      <c r="E82" s="7">
        <v>39412</v>
      </c>
      <c r="F82" s="8" t="s">
        <v>31</v>
      </c>
      <c r="G82" s="36" t="s">
        <v>191</v>
      </c>
      <c r="H82" s="36" t="s">
        <v>190</v>
      </c>
      <c r="I82" s="9">
        <v>0</v>
      </c>
      <c r="J82" s="9">
        <v>0</v>
      </c>
      <c r="K82" s="9"/>
      <c r="L82" s="9"/>
      <c r="M82" s="9"/>
      <c r="N82" s="9">
        <v>0</v>
      </c>
      <c r="O82" s="9">
        <v>1</v>
      </c>
      <c r="P82" s="9">
        <v>5</v>
      </c>
      <c r="Q82" s="9">
        <f>SUM(I82:P82)</f>
        <v>6</v>
      </c>
      <c r="R82" s="9"/>
      <c r="S82" s="40">
        <v>66</v>
      </c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:38" ht="15.75" customHeight="1" x14ac:dyDescent="0.25">
      <c r="B83" s="33">
        <v>67</v>
      </c>
      <c r="C83" s="21">
        <v>44882</v>
      </c>
      <c r="D83" s="22" t="s">
        <v>125</v>
      </c>
      <c r="E83" s="7">
        <v>38916</v>
      </c>
      <c r="F83" s="8" t="s">
        <v>31</v>
      </c>
      <c r="G83" s="36" t="s">
        <v>130</v>
      </c>
      <c r="H83" s="36" t="s">
        <v>129</v>
      </c>
      <c r="I83" s="9">
        <v>0</v>
      </c>
      <c r="J83" s="9">
        <v>0</v>
      </c>
      <c r="K83" s="9"/>
      <c r="L83" s="9"/>
      <c r="M83" s="9"/>
      <c r="N83" s="9">
        <v>0</v>
      </c>
      <c r="O83" s="9">
        <v>2</v>
      </c>
      <c r="P83" s="9">
        <v>4</v>
      </c>
      <c r="Q83" s="9">
        <f>SUM(I83:P83)</f>
        <v>6</v>
      </c>
      <c r="R83" s="9"/>
      <c r="S83" s="40">
        <v>67</v>
      </c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:38" ht="15.75" customHeight="1" x14ac:dyDescent="0.25">
      <c r="B84" s="33">
        <v>68</v>
      </c>
      <c r="C84" s="21">
        <v>44881</v>
      </c>
      <c r="D84" s="22" t="s">
        <v>121</v>
      </c>
      <c r="E84" s="7">
        <v>39052</v>
      </c>
      <c r="F84" s="8" t="s">
        <v>31</v>
      </c>
      <c r="G84" s="36" t="s">
        <v>124</v>
      </c>
      <c r="H84" s="36" t="s">
        <v>201</v>
      </c>
      <c r="I84" s="9">
        <v>0</v>
      </c>
      <c r="J84" s="9">
        <v>0</v>
      </c>
      <c r="K84" s="9"/>
      <c r="L84" s="9"/>
      <c r="M84" s="9"/>
      <c r="N84" s="9">
        <v>0</v>
      </c>
      <c r="O84" s="9">
        <v>3</v>
      </c>
      <c r="P84" s="9">
        <v>3</v>
      </c>
      <c r="Q84" s="9">
        <f>SUM(I84:P84)</f>
        <v>6</v>
      </c>
      <c r="R84" s="9"/>
      <c r="S84" s="40">
        <v>68</v>
      </c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:38" ht="15.75" customHeight="1" x14ac:dyDescent="0.25">
      <c r="B85" s="33">
        <v>69</v>
      </c>
      <c r="C85" s="21">
        <v>44874</v>
      </c>
      <c r="D85" s="22" t="s">
        <v>68</v>
      </c>
      <c r="E85" s="7">
        <v>38643</v>
      </c>
      <c r="F85" s="8" t="s">
        <v>31</v>
      </c>
      <c r="G85" s="36" t="s">
        <v>66</v>
      </c>
      <c r="H85" s="36" t="s">
        <v>65</v>
      </c>
      <c r="I85" s="9">
        <v>0</v>
      </c>
      <c r="J85" s="9">
        <v>0</v>
      </c>
      <c r="K85" s="9"/>
      <c r="L85" s="9"/>
      <c r="M85" s="9"/>
      <c r="N85" s="9">
        <v>1</v>
      </c>
      <c r="O85" s="9">
        <v>2</v>
      </c>
      <c r="P85" s="9">
        <v>3</v>
      </c>
      <c r="Q85" s="9">
        <f>SUM(I85:P85)</f>
        <v>6</v>
      </c>
      <c r="R85" s="9"/>
      <c r="S85" s="40">
        <v>69</v>
      </c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:38" ht="15.75" customHeight="1" x14ac:dyDescent="0.25">
      <c r="B86" s="33">
        <v>70</v>
      </c>
      <c r="C86" s="21">
        <v>44887</v>
      </c>
      <c r="D86" s="22" t="s">
        <v>149</v>
      </c>
      <c r="E86" s="7">
        <v>38827</v>
      </c>
      <c r="F86" s="8" t="s">
        <v>31</v>
      </c>
      <c r="G86" s="36" t="s">
        <v>146</v>
      </c>
      <c r="H86" s="36" t="s">
        <v>204</v>
      </c>
      <c r="I86" s="9">
        <v>0</v>
      </c>
      <c r="J86" s="9">
        <v>0</v>
      </c>
      <c r="K86" s="9"/>
      <c r="L86" s="9"/>
      <c r="M86" s="9"/>
      <c r="N86" s="9">
        <v>0</v>
      </c>
      <c r="O86" s="9">
        <v>0</v>
      </c>
      <c r="P86" s="9">
        <v>5</v>
      </c>
      <c r="Q86" s="9">
        <f>SUM(I86:P86)</f>
        <v>5</v>
      </c>
      <c r="R86" s="9"/>
      <c r="S86" s="40">
        <v>70</v>
      </c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:38" ht="15.75" customHeight="1" x14ac:dyDescent="0.25">
      <c r="B87" s="33">
        <v>71</v>
      </c>
      <c r="C87" s="21">
        <v>44896</v>
      </c>
      <c r="D87" s="22" t="s">
        <v>189</v>
      </c>
      <c r="E87" s="7">
        <v>39197</v>
      </c>
      <c r="F87" s="8" t="s">
        <v>31</v>
      </c>
      <c r="G87" s="36" t="s">
        <v>191</v>
      </c>
      <c r="H87" s="36" t="s">
        <v>190</v>
      </c>
      <c r="I87" s="9">
        <v>0</v>
      </c>
      <c r="J87" s="9">
        <v>0</v>
      </c>
      <c r="K87" s="9"/>
      <c r="L87" s="9"/>
      <c r="M87" s="9"/>
      <c r="N87" s="9">
        <v>0</v>
      </c>
      <c r="O87" s="9">
        <v>2</v>
      </c>
      <c r="P87" s="9">
        <v>2</v>
      </c>
      <c r="Q87" s="9">
        <f>SUM(I87:P87)</f>
        <v>4</v>
      </c>
      <c r="R87" s="9"/>
      <c r="S87" s="40">
        <v>71</v>
      </c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:38" ht="15.75" customHeight="1" x14ac:dyDescent="0.25">
      <c r="B88" s="3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:38" ht="15.75" customHeight="1" x14ac:dyDescent="0.25">
      <c r="B89" s="3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:38" ht="15.75" customHeight="1" x14ac:dyDescent="0.25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:38" ht="15.75" customHeight="1" x14ac:dyDescent="0.25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:38" ht="15.75" customHeight="1" x14ac:dyDescent="0.3">
      <c r="B92" s="10"/>
      <c r="C92" s="10"/>
      <c r="D92" s="23" t="s">
        <v>23</v>
      </c>
      <c r="E92" s="24"/>
      <c r="F92" s="24"/>
      <c r="G92" s="24"/>
      <c r="H92" s="10"/>
      <c r="I92" s="24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:38" ht="15.75" customHeight="1" x14ac:dyDescent="0.3">
      <c r="B93" s="10"/>
      <c r="C93" s="10"/>
      <c r="D93" s="23" t="s">
        <v>24</v>
      </c>
      <c r="E93" s="23"/>
      <c r="F93" s="10"/>
      <c r="G93" s="10"/>
      <c r="H93" s="25"/>
      <c r="I93" s="10"/>
      <c r="J93" s="26"/>
      <c r="K93" s="26"/>
      <c r="L93" s="26"/>
      <c r="M93" s="26"/>
      <c r="N93" s="26"/>
      <c r="O93" s="98" t="s">
        <v>25</v>
      </c>
      <c r="P93" s="98"/>
      <c r="Q93" s="98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:38" ht="15.75" customHeight="1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:38" ht="18.75" x14ac:dyDescent="0.3">
      <c r="B95" s="10"/>
      <c r="C95" s="10"/>
      <c r="D95" s="23" t="s">
        <v>26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:38" ht="15.75" customHeight="1" x14ac:dyDescent="0.3">
      <c r="B96" s="10"/>
      <c r="C96" s="10"/>
      <c r="D96" s="23" t="s">
        <v>27</v>
      </c>
      <c r="E96" s="10"/>
      <c r="F96" s="10"/>
      <c r="G96" s="10"/>
      <c r="H96" s="27"/>
      <c r="I96" s="10"/>
      <c r="J96" s="26"/>
      <c r="K96" s="26"/>
      <c r="L96" s="26"/>
      <c r="M96" s="26"/>
      <c r="N96" s="26"/>
      <c r="O96" s="98" t="s">
        <v>28</v>
      </c>
      <c r="P96" s="98"/>
      <c r="Q96" s="98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:38" ht="15.75" customHeight="1" x14ac:dyDescent="0.25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:38" ht="15" x14ac:dyDescent="0.25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:38" ht="15" x14ac:dyDescent="0.25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:38" ht="15" x14ac:dyDescent="0.25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:38" ht="15" x14ac:dyDescent="0.25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:38" ht="15" x14ac:dyDescent="0.25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:38" ht="15" x14ac:dyDescent="0.25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:38" ht="15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:38" ht="15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:38" ht="15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:38" ht="15" x14ac:dyDescent="0.25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:38" ht="15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:38" ht="15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:38" ht="15" x14ac:dyDescent="0.25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:38" ht="15" x14ac:dyDescent="0.25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:38" ht="15.75" customHeight="1" x14ac:dyDescent="0.25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:38" ht="15.75" customHeight="1" x14ac:dyDescent="0.25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:38" ht="15.75" customHeight="1" x14ac:dyDescent="0.25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:38" ht="15.75" customHeight="1" x14ac:dyDescent="0.25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:38" ht="15.75" customHeight="1" x14ac:dyDescent="0.25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:38" ht="15.75" customHeight="1" x14ac:dyDescent="0.25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:38" ht="15.75" customHeight="1" x14ac:dyDescent="0.25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:38" ht="15.75" customHeight="1" x14ac:dyDescent="0.25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:38" ht="15.75" customHeight="1" x14ac:dyDescent="0.25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:38" ht="15.75" customHeight="1" x14ac:dyDescent="0.25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3" spans="2:38" ht="15.75" customHeight="1" x14ac:dyDescent="0.25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:38" ht="15.75" customHeight="1" x14ac:dyDescent="0.25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</sheetData>
  <sortState ref="C17:S88">
    <sortCondition descending="1" ref="Q17:Q88"/>
    <sortCondition descending="1" ref="P17:P88"/>
    <sortCondition descending="1" ref="O17:O88"/>
    <sortCondition descending="1" ref="N17:N88"/>
    <sortCondition descending="1" ref="J17:J88"/>
  </sortState>
  <mergeCells count="25">
    <mergeCell ref="G13:G15"/>
    <mergeCell ref="E9:F9"/>
    <mergeCell ref="B1:S1"/>
    <mergeCell ref="B3:S3"/>
    <mergeCell ref="B4:S4"/>
    <mergeCell ref="B5:S5"/>
    <mergeCell ref="B6:S6"/>
    <mergeCell ref="O9:P9"/>
    <mergeCell ref="I13:P13"/>
    <mergeCell ref="B13:B15"/>
    <mergeCell ref="C13:C15"/>
    <mergeCell ref="D13:D15"/>
    <mergeCell ref="E13:E15"/>
    <mergeCell ref="F13:F15"/>
    <mergeCell ref="N14:N15"/>
    <mergeCell ref="O14:O15"/>
    <mergeCell ref="P14:P15"/>
    <mergeCell ref="H13:H15"/>
    <mergeCell ref="I14:I15"/>
    <mergeCell ref="J14:J15"/>
    <mergeCell ref="O93:Q93"/>
    <mergeCell ref="O96:Q96"/>
    <mergeCell ref="Q13:Q15"/>
    <mergeCell ref="R13:R15"/>
    <mergeCell ref="S13:S15"/>
  </mergeCells>
  <pageMargins left="0.35" right="0.28999999999999998" top="0.37" bottom="0.31" header="0.2" footer="0.2"/>
  <pageSetup paperSize="9" scale="6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Командное</vt:lpstr>
      <vt:lpstr>Личное Девушки</vt:lpstr>
      <vt:lpstr>Личное Юноши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2022-12-01T10:51:44Z</dcterms:modified>
</cp:coreProperties>
</file>